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65" windowWidth="24855" windowHeight="12105"/>
  </bookViews>
  <sheets>
    <sheet name="TOTAL" sheetId="1" r:id="rId1"/>
    <sheet name="Pivot" sheetId="2" r:id="rId2"/>
    <sheet name="Opening Ceremony" sheetId="7" r:id="rId3"/>
    <sheet name="Palm Angels" sheetId="6" r:id="rId4"/>
    <sheet name="Heron Preston" sheetId="3" r:id="rId5"/>
    <sheet name="Kirin" sheetId="4" r:id="rId6"/>
    <sheet name="Off-White" sheetId="5" r:id="rId7"/>
  </sheets>
  <definedNames>
    <definedName name="_xlnm._FilterDatabase" localSheetId="0" hidden="1">TOTAL!$A$1:$M$612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2" i="1"/>
  <c r="J613" i="1" s="1"/>
</calcChain>
</file>

<file path=xl/sharedStrings.xml><?xml version="1.0" encoding="utf-8"?>
<sst xmlns="http://schemas.openxmlformats.org/spreadsheetml/2006/main" count="9832" uniqueCount="2169">
  <si>
    <t>8052788332899</t>
  </si>
  <si>
    <t>BLOOMING PAJAMA PANTSPINK ORANGE</t>
  </si>
  <si>
    <t>8052788332905</t>
  </si>
  <si>
    <t>8052788332912</t>
  </si>
  <si>
    <t>8052788334930</t>
  </si>
  <si>
    <t>BLOOMING PAJAMA SHORTS BLACK ORANGE</t>
  </si>
  <si>
    <t>8052788334947</t>
  </si>
  <si>
    <t>8052788334954</t>
  </si>
  <si>
    <t>8052788214249</t>
  </si>
  <si>
    <t>PENCIL TRACK SKIRT BLACK NO COLOR</t>
  </si>
  <si>
    <t>8052788214256</t>
  </si>
  <si>
    <t>8052788214263</t>
  </si>
  <si>
    <t>8052788156600</t>
  </si>
  <si>
    <t>BALOON DRESS BLACK BLACK</t>
  </si>
  <si>
    <t>8052788325679</t>
  </si>
  <si>
    <t>DOUBLE LAYER MESH DRESS WHITE BLUE</t>
  </si>
  <si>
    <t>8052788325686</t>
  </si>
  <si>
    <t>8052788326539</t>
  </si>
  <si>
    <t>TIE-DYE SHIRT DRESS</t>
  </si>
  <si>
    <t>8052788326027</t>
  </si>
  <si>
    <t>TIE DYE SLEEP DRESS PURPLE ORANGE</t>
  </si>
  <si>
    <t>8052788326041</t>
  </si>
  <si>
    <t>8052788325389</t>
  </si>
  <si>
    <t>TIE DYE MINI SLEEP DRESS PURPLEORANGE</t>
  </si>
  <si>
    <t>8052788348364</t>
  </si>
  <si>
    <t>DAISY BUTTONS BLAZER BLACK WHITE</t>
  </si>
  <si>
    <t>8052788348371</t>
  </si>
  <si>
    <t>8052788337153</t>
  </si>
  <si>
    <t>BLOOMING KNOT SHIRT PINK ORANGE</t>
  </si>
  <si>
    <t>8052788337177</t>
  </si>
  <si>
    <t>BLOOMING KNOT SHIRTPINK ORANGE</t>
  </si>
  <si>
    <t>8052788200280</t>
  </si>
  <si>
    <t>RECOVERY LACE UP WHITE SILVER</t>
  </si>
  <si>
    <t>8052788340603</t>
  </si>
  <si>
    <t>RAINBOW KEY HOLDER BLACK WHITE</t>
  </si>
  <si>
    <t>8052788345554</t>
  </si>
  <si>
    <t>LOGO NECKPOCKET PINK SILVER</t>
  </si>
  <si>
    <t>8052788217226</t>
  </si>
  <si>
    <t>TAPE COULOTTE BLACK NO COLOR</t>
  </si>
  <si>
    <t>8052788344199</t>
  </si>
  <si>
    <t>W ARCH LOGO 5 POCKETS OFF WHITE</t>
  </si>
  <si>
    <t>8052788344205</t>
  </si>
  <si>
    <t>8052788344212</t>
  </si>
  <si>
    <t>8052788342089</t>
  </si>
  <si>
    <t>W ARCH LOGO 5 POCKETS OFF WHITEOFF WHI</t>
  </si>
  <si>
    <t>8052788342096</t>
  </si>
  <si>
    <t>8052788343291</t>
  </si>
  <si>
    <t>WIDE CARGO 5 POCKETS LIGHT BLUE BLUE</t>
  </si>
  <si>
    <t>8052788343307</t>
  </si>
  <si>
    <t>YB</t>
  </si>
  <si>
    <t>DENIM PANTS</t>
  </si>
  <si>
    <t>NH</t>
  </si>
  <si>
    <t>NECK POUCH</t>
  </si>
  <si>
    <t>UA</t>
  </si>
  <si>
    <t>UNDERWEAR</t>
  </si>
  <si>
    <t>YMAA001T20JER0010118</t>
  </si>
  <si>
    <t>YMAA001T20JER0020116</t>
  </si>
  <si>
    <t>YMAA001T20JER0030120</t>
  </si>
  <si>
    <t>YMAA001T20JER0040155</t>
  </si>
  <si>
    <t>YMAB001T20JER0010145</t>
  </si>
  <si>
    <t>YMBB001T20FLE0011018</t>
  </si>
  <si>
    <t>YMDC001T20FAB0011001</t>
  </si>
  <si>
    <t>0118 WHITE YELLOW</t>
  </si>
  <si>
    <t>0116 WHITE OCHER YELLOW</t>
  </si>
  <si>
    <t>0120 WHITE ORANGE</t>
  </si>
  <si>
    <t>0155 WHITE GREEN</t>
  </si>
  <si>
    <t>8053309000082</t>
  </si>
  <si>
    <t>X BEASTIE BOYS X NEJC PRAH CHECK YOUR HEAD OVERSIZED T-SHIRT</t>
  </si>
  <si>
    <t>8053309000099</t>
  </si>
  <si>
    <t>8053309000112</t>
  </si>
  <si>
    <t>8053309000150</t>
  </si>
  <si>
    <t>X BEASTIE BOYS X KIM GORDON PAUL’S BOUTIQUE OVERSIZED T-SHIRT</t>
  </si>
  <si>
    <t>8053309000181</t>
  </si>
  <si>
    <t>8053309000228</t>
  </si>
  <si>
    <t>X BEASTIE BOYS X GEOFF MCFETRIDGE AN EXCITING EVENING OVERSIZED T-SHIRT</t>
  </si>
  <si>
    <t>8053309000259</t>
  </si>
  <si>
    <t>8053309000433</t>
  </si>
  <si>
    <t>X BEASTIE BOYS X RAYMOND PETTIBON LICENSED TO ILL OVERSIZED T-SHIRT</t>
  </si>
  <si>
    <t>8053309000440</t>
  </si>
  <si>
    <t>RP_T-SHIRT S/S WHITE GREEN</t>
  </si>
  <si>
    <t>8053309000457</t>
  </si>
  <si>
    <t>8053309000464</t>
  </si>
  <si>
    <t>8053309000488</t>
  </si>
  <si>
    <t>8053309000013</t>
  </si>
  <si>
    <t>BM_T-SHIRT L/S WHITE BLUE</t>
  </si>
  <si>
    <t>8053309000020</t>
  </si>
  <si>
    <t>8053309000365</t>
  </si>
  <si>
    <t>X BEASTIE BOYS X NEJC PRAH CHECK YOUR HEAD HOODIE</t>
  </si>
  <si>
    <t>8053309000372</t>
  </si>
  <si>
    <t>NP_HOODED SWEATSHIRT BLACK YELLOW</t>
  </si>
  <si>
    <t>8053309000389</t>
  </si>
  <si>
    <t>8053309000396</t>
  </si>
  <si>
    <t>8053309000419</t>
  </si>
  <si>
    <t>8053309000297</t>
  </si>
  <si>
    <t>X BEASTIE BOYS BOILER SUIT</t>
  </si>
  <si>
    <t>8053309000303</t>
  </si>
  <si>
    <t>BB_JUMPSUIT BLACK WHITE</t>
  </si>
  <si>
    <t>8053309000310</t>
  </si>
  <si>
    <t>HWYE005R209250047300</t>
  </si>
  <si>
    <t>7300</t>
  </si>
  <si>
    <t>8050848136029</t>
  </si>
  <si>
    <t>LEVI'S TRUCKER VINTAGE WASH NO COLOR</t>
  </si>
  <si>
    <t>Off-White</t>
  </si>
  <si>
    <t>Heron Preston</t>
  </si>
  <si>
    <t>KPG</t>
  </si>
  <si>
    <t>Palm Angels</t>
  </si>
  <si>
    <t>Opening Ceremony</t>
  </si>
  <si>
    <t>SKU + Taglia</t>
  </si>
  <si>
    <t>HMCF004F197470163401 XL</t>
  </si>
  <si>
    <t>HWAA015R209140130188 L</t>
  </si>
  <si>
    <t>HWAA015R209140130188 S</t>
  </si>
  <si>
    <t>HWAA015R209140130188 XL</t>
  </si>
  <si>
    <t>HWAA015R209140130188 XS</t>
  </si>
  <si>
    <t>HWAA015R209140130188 XXS</t>
  </si>
  <si>
    <t>HWAD012R209130070105 L</t>
  </si>
  <si>
    <t>HWAD012R209130070105 M</t>
  </si>
  <si>
    <t>HWAD012R209130070105 S</t>
  </si>
  <si>
    <t>HWAD012R209130070105 XL</t>
  </si>
  <si>
    <t>HWAD012R209130070105 XS</t>
  </si>
  <si>
    <t>HWYA008R209250267310 25</t>
  </si>
  <si>
    <t>HWYA008R209250267310 26</t>
  </si>
  <si>
    <t>HWYA008R209250267310 27</t>
  </si>
  <si>
    <t>HWYA008R209250267310 28</t>
  </si>
  <si>
    <t>HWYA008R209250267310 29</t>
  </si>
  <si>
    <t>HWYE005R209250017301 S</t>
  </si>
  <si>
    <t>HWYE005R209250047300 M</t>
  </si>
  <si>
    <t>HWYF002R206410017319 25</t>
  </si>
  <si>
    <t>HWYF002R206410017319 26</t>
  </si>
  <si>
    <t>HMAA011S209140221088 S</t>
  </si>
  <si>
    <t>HMAA013S209140211088 XS</t>
  </si>
  <si>
    <t>HMAB005S209130271088 S</t>
  </si>
  <si>
    <t>HMAB010S209130111001 S</t>
  </si>
  <si>
    <t>HMAB010S209130111001 XL</t>
  </si>
  <si>
    <t>HMAB010S209130111001 XS</t>
  </si>
  <si>
    <t>HMAB010S209130111001 XXL</t>
  </si>
  <si>
    <t>HMAB010S209130111001 XXS</t>
  </si>
  <si>
    <t>HMAB013S209130211088 L</t>
  </si>
  <si>
    <t>HMBB005S208960270588 L</t>
  </si>
  <si>
    <t>HMBB005S208960270588 M</t>
  </si>
  <si>
    <t>HMBB005S208960270588 S</t>
  </si>
  <si>
    <t>HMBB007S208960211088 L</t>
  </si>
  <si>
    <t>HMBB007S208960211088 S</t>
  </si>
  <si>
    <t>HMBB007S208960211088 XL</t>
  </si>
  <si>
    <t>HMBB007S208960211088 XS</t>
  </si>
  <si>
    <t>HMBB007S208960211088 XXS</t>
  </si>
  <si>
    <t>HMCH008S208090301001 L</t>
  </si>
  <si>
    <t>HMCH008S208090301001 M</t>
  </si>
  <si>
    <t>HMCH008S208090301001 S</t>
  </si>
  <si>
    <t>HMCH008S208090301001 XS</t>
  </si>
  <si>
    <t>HMCI004S208090301001 L</t>
  </si>
  <si>
    <t>HMCI004S208090301001 M</t>
  </si>
  <si>
    <t>HMCI004S208090301001 S</t>
  </si>
  <si>
    <t>HMCI004S208090301001 XL</t>
  </si>
  <si>
    <t>HMCI004S208090301001 XS</t>
  </si>
  <si>
    <t>HMEA038S208760131040 L</t>
  </si>
  <si>
    <t>KWAA001S20JER0011072 S</t>
  </si>
  <si>
    <t>KWAA001S20JER0011072 XS</t>
  </si>
  <si>
    <t>KWAA001S20JER0021018 L</t>
  </si>
  <si>
    <t>KWAA001S20JER0021018 M</t>
  </si>
  <si>
    <t>KWAA001S20JER0021018 S</t>
  </si>
  <si>
    <t>KWAA001S20JER0021018 XS</t>
  </si>
  <si>
    <t>KWAA001S20JER0021018 XXS</t>
  </si>
  <si>
    <t>KWAA001S20JER0022530 S</t>
  </si>
  <si>
    <t>KWAA001S20JER0022530 XS</t>
  </si>
  <si>
    <t>KWAA001S20JER0022530 XXS</t>
  </si>
  <si>
    <t>KWAA003S20JER0010245 L</t>
  </si>
  <si>
    <t>KWAA003S20JER0010245 M</t>
  </si>
  <si>
    <t>KWAA003S20JER0010245 S</t>
  </si>
  <si>
    <t>KWAA003S20JER0010245 XS</t>
  </si>
  <si>
    <t>KWAD003S20JER0018700 40</t>
  </si>
  <si>
    <t>KWAD003S20JER0018700 42</t>
  </si>
  <si>
    <t>KWBA002S20JER0021018 L</t>
  </si>
  <si>
    <t>KWBA002S20JER0021018 M</t>
  </si>
  <si>
    <t>KWBA002S20JER0021018 S</t>
  </si>
  <si>
    <t>KWBA002S20JER0021018 XS</t>
  </si>
  <si>
    <t>KWBB001S20JER0051018 M</t>
  </si>
  <si>
    <t>KWBB001S20JER0051018 S</t>
  </si>
  <si>
    <t>KWBB002S20JER0011072 M</t>
  </si>
  <si>
    <t>KWBB002S20JER0011072 S</t>
  </si>
  <si>
    <t>KWBB002S20JER0011072 XS</t>
  </si>
  <si>
    <t>KWBD003S20FAB0011082 M</t>
  </si>
  <si>
    <t>KWBD003S20FAB0011082 S</t>
  </si>
  <si>
    <t>KWBD003S20FAB0011082 XS</t>
  </si>
  <si>
    <t>KWCA001S20FAB0011845 38</t>
  </si>
  <si>
    <t>KWCA004S20FAB0011082 M</t>
  </si>
  <si>
    <t>KWCA004S20FAB0011082 S</t>
  </si>
  <si>
    <t>KWCA005S20JER0018700 40</t>
  </si>
  <si>
    <t>KWCA005S20JER0018700 42</t>
  </si>
  <si>
    <t>KWCA008S20FAB0011000 38</t>
  </si>
  <si>
    <t>KWCA008S20FAB0011000 40</t>
  </si>
  <si>
    <t>KWCA008S20FAB0011000 42</t>
  </si>
  <si>
    <t>KWCA012S20FAB0018181 42</t>
  </si>
  <si>
    <t>KWCA012S20FAB0018181 44</t>
  </si>
  <si>
    <t>KWCA012S20FAB0022551 38</t>
  </si>
  <si>
    <t>KWCA012S20FAB0022551 40</t>
  </si>
  <si>
    <t>KWCA012S20FAB0022551 42</t>
  </si>
  <si>
    <t>KWCA012S20FAB0022551 44</t>
  </si>
  <si>
    <t>KWCA012S20FAB0022551 46</t>
  </si>
  <si>
    <t>KWCA012S20FAB0032525 38</t>
  </si>
  <si>
    <t>KWCA012S20FAB0032525 42</t>
  </si>
  <si>
    <t>KWCA012S20FAB0032525 44</t>
  </si>
  <si>
    <t>KWCB003S20FAB0014530 38</t>
  </si>
  <si>
    <t>KWCB003S20FAB0031010 42</t>
  </si>
  <si>
    <t>KWDB009S20FAB0012525 38</t>
  </si>
  <si>
    <t>KWDB012S20FAB0015730 38</t>
  </si>
  <si>
    <t>KWDB015S20FAB0011845 38</t>
  </si>
  <si>
    <t>KWDB015S20FAB0011845 40</t>
  </si>
  <si>
    <t>KWDC007S20FAB0012525 38</t>
  </si>
  <si>
    <t>KWDC007S20FAB0012525 40</t>
  </si>
  <si>
    <t>KWDC007S20FAB0012525 42</t>
  </si>
  <si>
    <t>KWDC007S20FAB0012525 44</t>
  </si>
  <si>
    <t>KWDD001S20JER0011072 M</t>
  </si>
  <si>
    <t>KWDD001S20JER0011072 S</t>
  </si>
  <si>
    <t>KWDD001S20JER0011072 XS</t>
  </si>
  <si>
    <t>KWDD002S20FAB0011010 S</t>
  </si>
  <si>
    <t>KWDD002S20FAB0011010 XS</t>
  </si>
  <si>
    <t>KWEA008S20FAB0014530 42</t>
  </si>
  <si>
    <t>KWEA008S20FAB0014530 44</t>
  </si>
  <si>
    <t>KWEF003S20FAB0011000 40</t>
  </si>
  <si>
    <t>KWEF003S20FAB0011000 42</t>
  </si>
  <si>
    <t>KWEP004S20FAB0015130 38</t>
  </si>
  <si>
    <t>KWEP004S20FAB0015130 40</t>
  </si>
  <si>
    <t>KWEP004S20FAB0015130 42</t>
  </si>
  <si>
    <t>KWEP004S20FAB0015130 44</t>
  </si>
  <si>
    <t>KWGA007S20FAB0052551 40</t>
  </si>
  <si>
    <t>KWGA007S20FAB0052551 42</t>
  </si>
  <si>
    <t>KWGA007S20FAB0061072 44</t>
  </si>
  <si>
    <t>KWHA002S20KNI0011000 M</t>
  </si>
  <si>
    <t>KWHA002S20KNI0011000 S</t>
  </si>
  <si>
    <t>KWLA002S20FAB0015130 L/XL</t>
  </si>
  <si>
    <t>KWLA002S20FAB0015130 S/M</t>
  </si>
  <si>
    <t>KWYA001S20DEN0030225 26</t>
  </si>
  <si>
    <t>KWYE003S20DEN0030225 L</t>
  </si>
  <si>
    <t>KWYE003S20DEN0030225 M</t>
  </si>
  <si>
    <t>KWYE003S20DEN0030225 S</t>
  </si>
  <si>
    <t>KWYE003S20DEN0030225 XS</t>
  </si>
  <si>
    <t>OWNB007E19E850771000 O/S</t>
  </si>
  <si>
    <t>OMCA108F19F170034000 46</t>
  </si>
  <si>
    <t>OMCA108F19F170034000 48</t>
  </si>
  <si>
    <t>OMNA049F19F430021000 O/S</t>
  </si>
  <si>
    <t>OWBA054F19F30052B701 40</t>
  </si>
  <si>
    <t>OWCA095F19F830501000 42</t>
  </si>
  <si>
    <t>OMAA038R201850023948 L</t>
  </si>
  <si>
    <t>OMAA038R201850023948 M</t>
  </si>
  <si>
    <t>OMAA038R201850023948 S</t>
  </si>
  <si>
    <t>OMAA038R201850023948 XL</t>
  </si>
  <si>
    <t>OMAA038R201850120188 XS</t>
  </si>
  <si>
    <t>OMAA038R201850120188 XXS</t>
  </si>
  <si>
    <t>OMBA025R20D250170110 L</t>
  </si>
  <si>
    <t>OMBA025R20D250170110 S</t>
  </si>
  <si>
    <t>OMBA025R20D250170110 XS</t>
  </si>
  <si>
    <t>OMBA025R20D250171001 S</t>
  </si>
  <si>
    <t>OMBA035R20E300169910 XS</t>
  </si>
  <si>
    <t>OMCA114R20G400011000 46</t>
  </si>
  <si>
    <t>OMCA114R20G400011000 50</t>
  </si>
  <si>
    <t>OMCF004R20G370211001 32</t>
  </si>
  <si>
    <t>OMCF004R20G370211001 34</t>
  </si>
  <si>
    <t>OMCF004R20G380221001 30</t>
  </si>
  <si>
    <t>OMCF004R20G380221001 31</t>
  </si>
  <si>
    <t>OMCF004R20G380221001 32</t>
  </si>
  <si>
    <t>OMCF004R20G380221001 33</t>
  </si>
  <si>
    <t>OMCF004R20G380221001 34</t>
  </si>
  <si>
    <t>OMCH020R20D250170710 L</t>
  </si>
  <si>
    <t>OMCH020R20D250170710 M</t>
  </si>
  <si>
    <t>OMCH020R20D250170710 S</t>
  </si>
  <si>
    <t>OMCH020R20D250170710 XL</t>
  </si>
  <si>
    <t>OMCH020R20D250170710 XS</t>
  </si>
  <si>
    <t>OMCH020R20D250170710 XXS</t>
  </si>
  <si>
    <t>OMGA103R20G720016200 XS</t>
  </si>
  <si>
    <t>OMGA108R203620019900 XS</t>
  </si>
  <si>
    <t>OMHA036R20B020231088 L</t>
  </si>
  <si>
    <t>OMHA036R20B020231088 M</t>
  </si>
  <si>
    <t>OMHA036R20B020231088 S</t>
  </si>
  <si>
    <t>OMHA036R20B020231088 XL</t>
  </si>
  <si>
    <t>OMHA036R20B020231088 XS</t>
  </si>
  <si>
    <t>OMHA036R20B020231088 XXS</t>
  </si>
  <si>
    <t>OMHE023R20G730181007 M</t>
  </si>
  <si>
    <t>OMIA085R20D330500129 35</t>
  </si>
  <si>
    <t>OMJA034R20G700011000 L</t>
  </si>
  <si>
    <t>OMJA034R20G700011000 S</t>
  </si>
  <si>
    <t>OMKI005R20G390041091 S</t>
  </si>
  <si>
    <t>OMKI005R20G390041091 XS</t>
  </si>
  <si>
    <t>OMKI005R20G390043991 L</t>
  </si>
  <si>
    <t>OMKI005R20G390043991 M</t>
  </si>
  <si>
    <t>OMLB008R204000180110 O/S</t>
  </si>
  <si>
    <t>OMLB008R204000181001 O/S</t>
  </si>
  <si>
    <t>OMPA013R202940201010 O/S</t>
  </si>
  <si>
    <t>OMVC002R20G450291091 S</t>
  </si>
  <si>
    <t>OMVC002R20G450291091 XL</t>
  </si>
  <si>
    <t>OMVC002R20G450291091 XS</t>
  </si>
  <si>
    <t>OMVH001R20G380291091 L</t>
  </si>
  <si>
    <t>OMVH001R20G380291091 S</t>
  </si>
  <si>
    <t>OMVI001R20G380291091 L</t>
  </si>
  <si>
    <t>OMVI001R20G380291091 M</t>
  </si>
  <si>
    <t>OMVI001R20G380291091 S</t>
  </si>
  <si>
    <t>OMVI001R20G380291091 XL</t>
  </si>
  <si>
    <t>OMVI001R20G380291091 XS</t>
  </si>
  <si>
    <t>OMYA011R20E540181001 29</t>
  </si>
  <si>
    <t>OMYA011R20E540181001 30</t>
  </si>
  <si>
    <t>OMYA011R20E540181001 31</t>
  </si>
  <si>
    <t>OMYA011R20E540181001 32</t>
  </si>
  <si>
    <t>OMYA011R20E540181001 33</t>
  </si>
  <si>
    <t>OMYA011R20E540181001 34</t>
  </si>
  <si>
    <t>OMYA011R20G660188701 30</t>
  </si>
  <si>
    <t>OMYA011R20G660188701 31</t>
  </si>
  <si>
    <t>OMYA011R20G660188701 32</t>
  </si>
  <si>
    <t>OMYA043R203860221414 30</t>
  </si>
  <si>
    <t>OMYA058R20G940270801 31</t>
  </si>
  <si>
    <t>OMYA058R20G940270801 32</t>
  </si>
  <si>
    <t>OMYA058R20G940270801 33</t>
  </si>
  <si>
    <t>OMYA058R20G940270801 34</t>
  </si>
  <si>
    <t>OWAA049R20B070391001 XS</t>
  </si>
  <si>
    <t>OWAA049R20B070393110 M</t>
  </si>
  <si>
    <t>OWAA049R20B070393110 XS</t>
  </si>
  <si>
    <t>OWAA049R20F291251010 L</t>
  </si>
  <si>
    <t>OWAA049R20F291251010 M</t>
  </si>
  <si>
    <t>OWAA049R20F291251010 S</t>
  </si>
  <si>
    <t>OWAA049R20F291251010 XS</t>
  </si>
  <si>
    <t>OWAA049R20F291251010 XXS</t>
  </si>
  <si>
    <t>OWAA049R20F291254747 L</t>
  </si>
  <si>
    <t>OWAA049R20F291254747 M</t>
  </si>
  <si>
    <t>OWAA049R20F291254747 S</t>
  </si>
  <si>
    <t>OWAA049R20F291254747 XS</t>
  </si>
  <si>
    <t>OWAA065R20H790951001 46</t>
  </si>
  <si>
    <t>OWAD072R20H790950110 42</t>
  </si>
  <si>
    <t>OWBA046R20F301254747 L</t>
  </si>
  <si>
    <t>OWBA046R20F301254747 M</t>
  </si>
  <si>
    <t>OWCA082R20H150903040 38</t>
  </si>
  <si>
    <t>OWCA082R20H150903040 40</t>
  </si>
  <si>
    <t>OWCA082R20H150903040 42</t>
  </si>
  <si>
    <t>OWCA091R205150681000 40</t>
  </si>
  <si>
    <t>OWCA091R205150681000 42</t>
  </si>
  <si>
    <t>OWCA102R20H210960128 40</t>
  </si>
  <si>
    <t>OWCA102R20H210960128 42</t>
  </si>
  <si>
    <t>OWCB027R20H360680100 40</t>
  </si>
  <si>
    <t>OWCC056R20H261021040 38</t>
  </si>
  <si>
    <t>OWDB168R20H381220110 40</t>
  </si>
  <si>
    <t>OWDB168R20H381220110 42</t>
  </si>
  <si>
    <t>OWDB210R20F850871028 42</t>
  </si>
  <si>
    <t>OWDB213R20H210871001 40</t>
  </si>
  <si>
    <t>OWDB213R20H210871001 42</t>
  </si>
  <si>
    <t>OWDB216R20H381220110 40</t>
  </si>
  <si>
    <t>OWDB217R20H150900140 38</t>
  </si>
  <si>
    <t>OWDB217R20H150900140 40</t>
  </si>
  <si>
    <t>OWDB219R20H150903040 40</t>
  </si>
  <si>
    <t>OWDB219R20H150903040 42</t>
  </si>
  <si>
    <t>OWHE002R20H330681000 40</t>
  </si>
  <si>
    <t>OWHE002R20H330681000 42</t>
  </si>
  <si>
    <t>OWHE002R20H330681000 44</t>
  </si>
  <si>
    <t>OWYA003R20H300687100 25</t>
  </si>
  <si>
    <t>OWYA003R20H300687100 26</t>
  </si>
  <si>
    <t>OWYA003R20H300687100 27</t>
  </si>
  <si>
    <t>OWYA003R20H300687100 28</t>
  </si>
  <si>
    <t>OWYA003R20H300687100 29</t>
  </si>
  <si>
    <t>OWYA003R20H300687100 30</t>
  </si>
  <si>
    <t>OWYA004R207730687100 25</t>
  </si>
  <si>
    <t>OWYA004R207730687100 26</t>
  </si>
  <si>
    <t>OWYA004R207730687100 28</t>
  </si>
  <si>
    <t>OWYA004R207730987171 27</t>
  </si>
  <si>
    <t>OWYA004R207740687500 25</t>
  </si>
  <si>
    <t>OWYA004R207740687500 26</t>
  </si>
  <si>
    <t>OWYA004R207740687500 27</t>
  </si>
  <si>
    <t>OWYA004R207740687500 28</t>
  </si>
  <si>
    <t>OWYA004R207740687500 29</t>
  </si>
  <si>
    <t>OWYA004R207740687500 30</t>
  </si>
  <si>
    <t>OWYA004R20C710680100 26</t>
  </si>
  <si>
    <t>OWYA004R20C710680100 27</t>
  </si>
  <si>
    <t>OWYA004R20C710680100 28</t>
  </si>
  <si>
    <t>OMEA211S20H640129810 M</t>
  </si>
  <si>
    <t>OMEF041S20H780299910 46</t>
  </si>
  <si>
    <t>OMEF055S20H770204600 50</t>
  </si>
  <si>
    <t>OMEL010S203620209900 L</t>
  </si>
  <si>
    <t>OMEL010S203620209900 S</t>
  </si>
  <si>
    <t>OMEL010S203620209900 XS</t>
  </si>
  <si>
    <t>OMEL010S20H860536100 XS</t>
  </si>
  <si>
    <t>OMGA113S20H930206000 S</t>
  </si>
  <si>
    <t>OMGA113S20H930206000 XS</t>
  </si>
  <si>
    <t>OMGA114S20H930202000 M</t>
  </si>
  <si>
    <t>OMGA114S20H930202000 S</t>
  </si>
  <si>
    <t>OMGA114S20H930202000 XS</t>
  </si>
  <si>
    <t>OMGA114S20H930203000 M</t>
  </si>
  <si>
    <t>OMHE023S20G730221006 M</t>
  </si>
  <si>
    <t>OMKE001S20H910200600 L</t>
  </si>
  <si>
    <t>OMKE001S20H910200600 M</t>
  </si>
  <si>
    <t>OMKE001S20H910200600 S</t>
  </si>
  <si>
    <t>OMKE001S20H910200600 XL</t>
  </si>
  <si>
    <t>OMKI010S20I020260610 M</t>
  </si>
  <si>
    <t>OMKI010S20I020260610 S</t>
  </si>
  <si>
    <t>OMNB027S20G490201000 O/S</t>
  </si>
  <si>
    <t>OMRB012S206470206000 O/S</t>
  </si>
  <si>
    <t>OMVA007S20H680299988 S</t>
  </si>
  <si>
    <t>OMYA011S203860247144 32</t>
  </si>
  <si>
    <t>OMYA075S20H470289988 31</t>
  </si>
  <si>
    <t>OMYA075S20H470289988 32</t>
  </si>
  <si>
    <t>OMYA075S20H470289988 33</t>
  </si>
  <si>
    <t>OMYE051S203860307131 L</t>
  </si>
  <si>
    <t>OWAA049S20JER0031001 XS</t>
  </si>
  <si>
    <t>OWBA026S20FLE0011045 L</t>
  </si>
  <si>
    <t>OWDB217S20FAB0020110 36</t>
  </si>
  <si>
    <t>OWDB234S20FAB0031018 42</t>
  </si>
  <si>
    <t>OWDB249S20FAB0013200 40</t>
  </si>
  <si>
    <t>OWDB249S20FAB0013200 42</t>
  </si>
  <si>
    <t>OWEA156S20FAB0011001 44</t>
  </si>
  <si>
    <t>OWHE031S20KNI0011000 38</t>
  </si>
  <si>
    <t>OWHE031S20KNI0011000 40</t>
  </si>
  <si>
    <t>OWHE031S20KNI0011000 42</t>
  </si>
  <si>
    <t>OWJA027S20LEA0010100 38</t>
  </si>
  <si>
    <t>OWJA027S20LEA0010100 40</t>
  </si>
  <si>
    <t>OWJA027S20LEA0010100 42</t>
  </si>
  <si>
    <t>OWJA027S20LEA0010100 44</t>
  </si>
  <si>
    <t>OWYA003S20DEN0010700 25</t>
  </si>
  <si>
    <t>OWYA003S20DEN0010700 26</t>
  </si>
  <si>
    <t>OWYA003S20DEN0010700 27</t>
  </si>
  <si>
    <t>OWYA003S20DEN0010700 28</t>
  </si>
  <si>
    <t>OWYA003S20DEN0010700 29</t>
  </si>
  <si>
    <t>OWYA003S20DEN0010700 30</t>
  </si>
  <si>
    <t>OWYA003S20DEN0024500 25</t>
  </si>
  <si>
    <t>OWYA003S20DEN0024500 29</t>
  </si>
  <si>
    <t>OMAA027T20JER0360110 XXS</t>
  </si>
  <si>
    <t>OMAA027T20JER0361001 S</t>
  </si>
  <si>
    <t>OMAA027T20JER0361001 XS</t>
  </si>
  <si>
    <t>OMBA035T20FLE0011061 L</t>
  </si>
  <si>
    <t>OMBA035T20FLE0011061 M</t>
  </si>
  <si>
    <t>OMBA035T20FLE0011061 S</t>
  </si>
  <si>
    <t>OMBA035T20FLE0011061 XL</t>
  </si>
  <si>
    <t>OMBA035T20FLE0011061 XS</t>
  </si>
  <si>
    <t>OMNA110T20FAB0021001 O/S</t>
  </si>
  <si>
    <t>OMRA034T20KNI0011001 O/S</t>
  </si>
  <si>
    <t>OMCA120G19H271270188 29</t>
  </si>
  <si>
    <t>OMCA120G19H271270188 30</t>
  </si>
  <si>
    <t>OMCA120G19H271270188 31</t>
  </si>
  <si>
    <t>OMCA120G19H271271088 28</t>
  </si>
  <si>
    <t>OMCA120G19H271271088 29</t>
  </si>
  <si>
    <t>OMCA120G19H271271088 30</t>
  </si>
  <si>
    <t>OMCA120G19H271271088 31</t>
  </si>
  <si>
    <t>OMNA059G198120111088 O/S</t>
  </si>
  <si>
    <t>OMYA027G198120111088 28</t>
  </si>
  <si>
    <t>OMYA027G198120111088 30</t>
  </si>
  <si>
    <t>OWAA065G19JER0011001 M</t>
  </si>
  <si>
    <t>OMRB015S172232281988 O/S</t>
  </si>
  <si>
    <t>PMAB016E194130301088 XXXS</t>
  </si>
  <si>
    <t>PMCB018E196340121001 M</t>
  </si>
  <si>
    <t>PMCB018E196340121001 S</t>
  </si>
  <si>
    <t>PMCB018E196340121001 XS</t>
  </si>
  <si>
    <t>PMEH002E193740021001 M</t>
  </si>
  <si>
    <t>PMGA037E196100100188 46</t>
  </si>
  <si>
    <t>PMGA042E196150126001 42</t>
  </si>
  <si>
    <t>PMIA014E192760071001 44</t>
  </si>
  <si>
    <t>PMIA034E195990020101 40</t>
  </si>
  <si>
    <t>PMIA034E195990020101 44</t>
  </si>
  <si>
    <t>PMIA034E195990020101 45</t>
  </si>
  <si>
    <t>PMIA034E195990020101 46</t>
  </si>
  <si>
    <t>PMIA035E195930021095 40</t>
  </si>
  <si>
    <t>PMIA035E195930021095 41</t>
  </si>
  <si>
    <t>PMYA012E196170027500 30</t>
  </si>
  <si>
    <t>PMYB006E196170217610 30</t>
  </si>
  <si>
    <t>PMYB006E196170217610 32</t>
  </si>
  <si>
    <t>PMYB006E196170217620 32</t>
  </si>
  <si>
    <t>PWAD025E193530021001 M</t>
  </si>
  <si>
    <t>PWAD025E193530021001 S</t>
  </si>
  <si>
    <t>PWBA012E196310378888 L</t>
  </si>
  <si>
    <t>PWBA012E196310378888 M</t>
  </si>
  <si>
    <t>PWBA012E196310378888 S</t>
  </si>
  <si>
    <t>PWBD006E194690024101 L</t>
  </si>
  <si>
    <t>PWBD006E194690024101 S</t>
  </si>
  <si>
    <t>PWBD012E193840021001 L</t>
  </si>
  <si>
    <t>PWBD012E193840021001 M</t>
  </si>
  <si>
    <t>PWBD012E193840024701 L</t>
  </si>
  <si>
    <t>PWBD012E193840024701 M</t>
  </si>
  <si>
    <t>PWBD012E193840024701 S</t>
  </si>
  <si>
    <t>PWCA007E193840021001 L</t>
  </si>
  <si>
    <t>PWCC015E196670371000 L</t>
  </si>
  <si>
    <t>PWCC015E196670371000 M</t>
  </si>
  <si>
    <t>PWCC015E196670371000 S</t>
  </si>
  <si>
    <t>PWIA009E195930360191 40</t>
  </si>
  <si>
    <t>PWUA003E193530371000 M</t>
  </si>
  <si>
    <t>PMAA001F194130241088 S</t>
  </si>
  <si>
    <t>PMAA033F194130068810 M</t>
  </si>
  <si>
    <t>PMBB064F196310301088 M</t>
  </si>
  <si>
    <t>PMBD018F193840071001 8</t>
  </si>
  <si>
    <t>PMBD018F193840072801 10</t>
  </si>
  <si>
    <t>PMBD018F193840072801 6</t>
  </si>
  <si>
    <t>PMBD018F193840073201 6</t>
  </si>
  <si>
    <t>PMBD018F193840076001 10</t>
  </si>
  <si>
    <t>PMBD018F193840076001 8</t>
  </si>
  <si>
    <t>PMCA007F194690074701 L</t>
  </si>
  <si>
    <t>PMCA007F194690074701 M</t>
  </si>
  <si>
    <t>PMCA041F193840071001 6</t>
  </si>
  <si>
    <t>PMCA041F193840072801 10</t>
  </si>
  <si>
    <t>PMCA041F193840072801 6</t>
  </si>
  <si>
    <t>PMCA041F193840073201 10</t>
  </si>
  <si>
    <t>PMCA041F193840073201 6</t>
  </si>
  <si>
    <t>PMCA041F193840073201 8</t>
  </si>
  <si>
    <t>PMCA041F193840076001 10</t>
  </si>
  <si>
    <t>PMCA041F193840076001 6</t>
  </si>
  <si>
    <t>PMCA041F193840076001 8</t>
  </si>
  <si>
    <t>PMCA047F197070304788 42</t>
  </si>
  <si>
    <t>PMCA047F197070304788 44</t>
  </si>
  <si>
    <t>PMCA047F197070304788 46</t>
  </si>
  <si>
    <t>PMCA047F197080301088 44</t>
  </si>
  <si>
    <t>PMCA047F197080301088 46</t>
  </si>
  <si>
    <t>PMCF004F196050234099 44</t>
  </si>
  <si>
    <t>PMCF004F196050234099 46</t>
  </si>
  <si>
    <t>PMCF004F196050234099 48</t>
  </si>
  <si>
    <t>PMCF004F196050239599 42</t>
  </si>
  <si>
    <t>PMCF004F196050239599 44</t>
  </si>
  <si>
    <t>PMEA085F196740218800 42</t>
  </si>
  <si>
    <t>PMEA085F196740218800 44</t>
  </si>
  <si>
    <t>PMEA085F196740218800 46</t>
  </si>
  <si>
    <t>PMEA093F193740301088 L</t>
  </si>
  <si>
    <t>PMEA093F193740301088 S</t>
  </si>
  <si>
    <t>PMEA097F197040071010 L</t>
  </si>
  <si>
    <t>PMEA097F197040074848 M</t>
  </si>
  <si>
    <t>PMEA097F197040074848 S</t>
  </si>
  <si>
    <t>PMGA049F196500308888 42</t>
  </si>
  <si>
    <t>PMGA049F196500308888 44</t>
  </si>
  <si>
    <t>PMGA049F196500308888 46</t>
  </si>
  <si>
    <t>PMHE007F196000297588 L</t>
  </si>
  <si>
    <t>PMHE007F196000297588 M</t>
  </si>
  <si>
    <t>PMHE007F196000297588 S</t>
  </si>
  <si>
    <t>PMIA035F195930029910 40</t>
  </si>
  <si>
    <t>PMIA038F196440098860 43</t>
  </si>
  <si>
    <t>PMIA038F196440098860 46</t>
  </si>
  <si>
    <t>PMPA006F192760041088 O/S</t>
  </si>
  <si>
    <t>PMPA010F192760041088 O/S</t>
  </si>
  <si>
    <t>PMRA001F193950092088 S/M</t>
  </si>
  <si>
    <t>PMRA001F193950099588 L/XL</t>
  </si>
  <si>
    <t>PMRA001F193950099588 S/M</t>
  </si>
  <si>
    <t>PMRA001F193950184010 L/XL</t>
  </si>
  <si>
    <t>PMYA012F196610239500 29</t>
  </si>
  <si>
    <t>PMYA012F196610239500 31</t>
  </si>
  <si>
    <t>PMYA014F196590237600 29</t>
  </si>
  <si>
    <t>PMYA014F196590237600 30</t>
  </si>
  <si>
    <t>PMYA014F196590237600 31</t>
  </si>
  <si>
    <t>PMYA016F196600238500 29</t>
  </si>
  <si>
    <t>PMYA016F196600238500 30</t>
  </si>
  <si>
    <t>PMAA001R204130010110 M</t>
  </si>
  <si>
    <t>PMAA002R204130010210 L</t>
  </si>
  <si>
    <t>PMAA038R207520302001 XS</t>
  </si>
  <si>
    <t>PMAB001R204130031001 L</t>
  </si>
  <si>
    <t>PMBA025R206310282001 L</t>
  </si>
  <si>
    <t>PMBA025R206310282001 M</t>
  </si>
  <si>
    <t>PMBA025R206310282001 S</t>
  </si>
  <si>
    <t>PMBA025R206310282001 XL</t>
  </si>
  <si>
    <t>PMBA025R206310282001 XS</t>
  </si>
  <si>
    <t>PMBB055R206310281001 M</t>
  </si>
  <si>
    <t>PMBD001R203840011001 XXS</t>
  </si>
  <si>
    <t>PMBD001R203840021088 S</t>
  </si>
  <si>
    <t>PMBD001R203840021088 XS</t>
  </si>
  <si>
    <t>PMBD001R203840021088 XXS</t>
  </si>
  <si>
    <t>PMBD001R203840284810 S</t>
  </si>
  <si>
    <t>PMBD001R203840284810 XL</t>
  </si>
  <si>
    <t>PMBD001R203840284810 XXL</t>
  </si>
  <si>
    <t>PMBE001R204410011001 S</t>
  </si>
  <si>
    <t>PMBE001R204410011001 XXL</t>
  </si>
  <si>
    <t>PMBE001R206310280210 M</t>
  </si>
  <si>
    <t>PMCA065R203840281001 M</t>
  </si>
  <si>
    <t>PMCA065R203840284810 XXL</t>
  </si>
  <si>
    <t>PMEA076R207420280210 M</t>
  </si>
  <si>
    <t>PMEA076R207420280210 XS</t>
  </si>
  <si>
    <t>PMGA037R207610131088 50</t>
  </si>
  <si>
    <t>PMGA062R207470280110 40</t>
  </si>
  <si>
    <t>PMGA062R207470280110 42</t>
  </si>
  <si>
    <t>PMGA062R207470280110 44</t>
  </si>
  <si>
    <t>PMGA062R207470280110 46</t>
  </si>
  <si>
    <t>PMGA062R207470283110 46</t>
  </si>
  <si>
    <t>PMGA062R207470283110 48</t>
  </si>
  <si>
    <t>PMGA062R207470283110 50</t>
  </si>
  <si>
    <t>PMGB010R207500280110 M</t>
  </si>
  <si>
    <t>PMGB010R207500280110 S</t>
  </si>
  <si>
    <t>PMHD002R207590286110 M</t>
  </si>
  <si>
    <t>PMHD002R207590286110 S</t>
  </si>
  <si>
    <t>PMHD002R207590286110 XL</t>
  </si>
  <si>
    <t>PMHD002R207590286110 XS</t>
  </si>
  <si>
    <t>PMHE013R206000281710 M</t>
  </si>
  <si>
    <t>PMHE013R206000281710 XS</t>
  </si>
  <si>
    <t>PMIA034R205990014000 42</t>
  </si>
  <si>
    <t>PMPA006R207350131040 O/S</t>
  </si>
  <si>
    <t>PMPA006R207350131088 O/S</t>
  </si>
  <si>
    <t>PMPA010R207350131088 O/S</t>
  </si>
  <si>
    <t>PMRA001R203950180188 L/XL</t>
  </si>
  <si>
    <t>PMRA001R203950180188 S/M</t>
  </si>
  <si>
    <t>PMRA001R203950408810 S/M</t>
  </si>
  <si>
    <t>PMYA012R203430017310 30</t>
  </si>
  <si>
    <t>PMYA012R203430017310 31</t>
  </si>
  <si>
    <t>PMYA012R203430017310 32</t>
  </si>
  <si>
    <t>PMYA012R205620017601 30</t>
  </si>
  <si>
    <t>PMYA012R205620017601 31</t>
  </si>
  <si>
    <t>PMYA012R205620017601 32</t>
  </si>
  <si>
    <t>PMYA012R205620017601 33</t>
  </si>
  <si>
    <t>PMYA020R207600287000 30</t>
  </si>
  <si>
    <t>PMYA020R207600287000 31</t>
  </si>
  <si>
    <t>PMYA020R207600287000 32</t>
  </si>
  <si>
    <t>PMYA020R207600287000 33</t>
  </si>
  <si>
    <t>PMYA020R207600287000 34</t>
  </si>
  <si>
    <t>PMYA020R207600287000 36</t>
  </si>
  <si>
    <t>PMYE003R207600287000 L</t>
  </si>
  <si>
    <t>PMYE003R207600287000 M</t>
  </si>
  <si>
    <t>PMYE003R207600287000 S</t>
  </si>
  <si>
    <t>PMYE003R207600287000 XL</t>
  </si>
  <si>
    <t>PMBA001S206360580195 XL</t>
  </si>
  <si>
    <t>PMBB003S206360230118 XXS</t>
  </si>
  <si>
    <t>PMBB003S206360530120 M</t>
  </si>
  <si>
    <t>PMBD027S203840314220 S</t>
  </si>
  <si>
    <t>PMCA063S207750451002 46</t>
  </si>
  <si>
    <t>PMCA063S207750451002 48</t>
  </si>
  <si>
    <t>PMCA063S207750451002 50</t>
  </si>
  <si>
    <t>PMCA063S207750454802 48</t>
  </si>
  <si>
    <t>PMCA063S207750454802 50</t>
  </si>
  <si>
    <t>PMCA066S207780010202 50</t>
  </si>
  <si>
    <t>PMCA066S207780010202 52</t>
  </si>
  <si>
    <t>PMCA066S207780140288 48</t>
  </si>
  <si>
    <t>PMCI005S207780011010 46</t>
  </si>
  <si>
    <t>PMCI005S207780011010 48</t>
  </si>
  <si>
    <t>PMCI005S207780011010 50</t>
  </si>
  <si>
    <t>PMEL004S204160210288 48</t>
  </si>
  <si>
    <t>PMEL004S204160210288 50</t>
  </si>
  <si>
    <t>PMFA005S207640013088 S</t>
  </si>
  <si>
    <t>PMGA056S207470013088 46</t>
  </si>
  <si>
    <t>PMGA056S207470013088 50</t>
  </si>
  <si>
    <t>PMNF005S203840231001 O/S</t>
  </si>
  <si>
    <t>PMNF005S203840232001 O/S</t>
  </si>
  <si>
    <t>PMNF005S203840233001 O/S</t>
  </si>
  <si>
    <t>PMNF005S203840236001 O/S</t>
  </si>
  <si>
    <t>PMNF005S203840239501 O/S</t>
  </si>
  <si>
    <t>PWBB023S20FLE0011060 M</t>
  </si>
  <si>
    <t>PWBB023S20FLE0011060 S</t>
  </si>
  <si>
    <t>PWBB023S20FLE0011060 XL</t>
  </si>
  <si>
    <t>PWBB023S20FLE0011060 XS</t>
  </si>
  <si>
    <t>PWCA027S20FAB0010303 38</t>
  </si>
  <si>
    <t>PWCA027S20FAB0010303 40</t>
  </si>
  <si>
    <t>PWCA027S20FAB0010303 42</t>
  </si>
  <si>
    <t>PWCA027S20FAB0010303 44</t>
  </si>
  <si>
    <t>PWCA030S20FAB0023020 38</t>
  </si>
  <si>
    <t>PWCA030S20FAB0023020 40</t>
  </si>
  <si>
    <t>PWCA030S20FAB0023020 42</t>
  </si>
  <si>
    <t>PWCA030S20FAB0023020 44</t>
  </si>
  <si>
    <t>PWCB013S20FAB0011020 38</t>
  </si>
  <si>
    <t>PWCB013S20FAB0011020 40</t>
  </si>
  <si>
    <t>PWCB013S20FAB0011020 42</t>
  </si>
  <si>
    <t>PWDB060S20FAB0010145 38</t>
  </si>
  <si>
    <t>PWDB060S20FAB0010145 40</t>
  </si>
  <si>
    <t>PWDB062S20FAB0010130 38</t>
  </si>
  <si>
    <t>PWDB070S20FAB0023720 38</t>
  </si>
  <si>
    <t>PWDB070S20FAB0023720 42</t>
  </si>
  <si>
    <t>PWDB071S20FAB0013720 36</t>
  </si>
  <si>
    <t>PWEF005S20FAB0031001 42</t>
  </si>
  <si>
    <t>PWEF005S20FAB0031001 44</t>
  </si>
  <si>
    <t>PWGA022S20FAB0013020 38</t>
  </si>
  <si>
    <t>PWGA022S20FAB0013020 42</t>
  </si>
  <si>
    <t>PWNF005S20MET0011001 O/S</t>
  </si>
  <si>
    <t>PWNH001S20FAB0013072 O/S</t>
  </si>
  <si>
    <t>PWYA009S20DEN0010303 25</t>
  </si>
  <si>
    <t>PWYA009S20DEN0010303 26</t>
  </si>
  <si>
    <t>PWYA009S20DEN0010303 27</t>
  </si>
  <si>
    <t>PWYA009S20DEN0010303 28</t>
  </si>
  <si>
    <t>PWYA009S20DEN0010303 29</t>
  </si>
  <si>
    <t>PWYB004S20DEN0024045 27</t>
  </si>
  <si>
    <t>PWYB004S20DEN0024045 28</t>
  </si>
  <si>
    <t>PMAA001S194130080110 L</t>
  </si>
  <si>
    <t>PMBA023S195910711001 L</t>
  </si>
  <si>
    <t>PMBA023S195910711001 M</t>
  </si>
  <si>
    <t>PMBA023S195910711019 L</t>
  </si>
  <si>
    <t>PMBA023S195910711019 XL</t>
  </si>
  <si>
    <t>PMBB036S194410080710 M</t>
  </si>
  <si>
    <t>PMBB036S194410080710 S</t>
  </si>
  <si>
    <t>PMBB038S194410016031 XL</t>
  </si>
  <si>
    <t>PMBB049S195910711019 XL</t>
  </si>
  <si>
    <t>PMBB049S195910711910 M</t>
  </si>
  <si>
    <t>PMBB049S195910711910 S</t>
  </si>
  <si>
    <t>PMBB049S195910711910 XL</t>
  </si>
  <si>
    <t>PMBD001S193840012001 S</t>
  </si>
  <si>
    <t>PMBD001S193840012001 XL</t>
  </si>
  <si>
    <t>PMBD001S193840012001 XXL</t>
  </si>
  <si>
    <t>PMBD001S193840012401 L</t>
  </si>
  <si>
    <t>PMBD001S193840012401 M</t>
  </si>
  <si>
    <t>PMBD001S193840012401 S</t>
  </si>
  <si>
    <t>PMBD001S193840019501 S</t>
  </si>
  <si>
    <t>PMBD001S193840019501 XS</t>
  </si>
  <si>
    <t>PMCA007S193840013001 L</t>
  </si>
  <si>
    <t>PMCA007S193840013201 XL</t>
  </si>
  <si>
    <t>PMCA007S193840030288 L</t>
  </si>
  <si>
    <t>PMCA007S193840030288 XL</t>
  </si>
  <si>
    <t>PMCB011S193840012001 L</t>
  </si>
  <si>
    <t>PMCH001S194410011001 L</t>
  </si>
  <si>
    <t>PMCH001S194410011001 M</t>
  </si>
  <si>
    <t>PMCH002S195900710710 L</t>
  </si>
  <si>
    <t>PMCH002S195900711001 XL</t>
  </si>
  <si>
    <t>PMEA073S193090011001 M</t>
  </si>
  <si>
    <t>PMEA073S193090011001 S</t>
  </si>
  <si>
    <t>PMRA001S193950121088 L/XL</t>
  </si>
  <si>
    <t>PMIA024F183420589510 5</t>
  </si>
  <si>
    <t>PMIA024F183420589510 6</t>
  </si>
  <si>
    <t>PMJG003F184340058801 48</t>
  </si>
  <si>
    <t>PWDB008R193090081010 S</t>
  </si>
  <si>
    <t>YMAA001T20JER0010118 L</t>
  </si>
  <si>
    <t>YMAA001T20JER0010118 M</t>
  </si>
  <si>
    <t>YMAA001T20JER0010118 XL</t>
  </si>
  <si>
    <t>YMAA001T20JER0020116 L</t>
  </si>
  <si>
    <t>YMAA001T20JER0020116 XL</t>
  </si>
  <si>
    <t>YMAA001T20JER0030120 L</t>
  </si>
  <si>
    <t>YMAA001T20JER0030120 XL</t>
  </si>
  <si>
    <t>YMAA001T20JER0040155 L</t>
  </si>
  <si>
    <t>YMAA001T20JER0040155 M</t>
  </si>
  <si>
    <t>YMAA001T20JER0040155 S</t>
  </si>
  <si>
    <t>YMAA001T20JER0040155 XL</t>
  </si>
  <si>
    <t>YMAA001T20JER0040155 XXL</t>
  </si>
  <si>
    <t>YMAB001T20JER0010145 L</t>
  </si>
  <si>
    <t>YMAB001T20JER0010145 M</t>
  </si>
  <si>
    <t>YMBB001T20FLE0011018 L</t>
  </si>
  <si>
    <t>YMBB001T20FLE0011018 M</t>
  </si>
  <si>
    <t>YMBB001T20FLE0011018 S</t>
  </si>
  <si>
    <t>YMBB001T20FLE0011018 XL</t>
  </si>
  <si>
    <t>YMBB001T20FLE0011018 XXL</t>
  </si>
  <si>
    <t>YMDC001T20FAB0011001 L</t>
  </si>
  <si>
    <t>YMDC001T20FAB0011001 M</t>
  </si>
  <si>
    <t>YMDC001T20FAB0011001 S</t>
  </si>
  <si>
    <t>Listino Whls</t>
  </si>
  <si>
    <t>HERON PRESTON</t>
  </si>
  <si>
    <t>KIRIN</t>
  </si>
  <si>
    <t>OFF WHITE</t>
  </si>
  <si>
    <t>PALM ANGELS</t>
  </si>
  <si>
    <t>OPENING CERIMONY</t>
  </si>
  <si>
    <t>GRAND TOTAL</t>
  </si>
  <si>
    <t>BRAND</t>
  </si>
  <si>
    <t>SUM OF QUANTITY</t>
  </si>
  <si>
    <t>SUM OF VALORE WHLS</t>
  </si>
  <si>
    <t>brand</t>
  </si>
  <si>
    <t>collezione</t>
  </si>
  <si>
    <t>SKU 20 cifre</t>
  </si>
  <si>
    <t>E19</t>
  </si>
  <si>
    <t>OWNB007E19E850771000</t>
  </si>
  <si>
    <t>Color Code</t>
  </si>
  <si>
    <t>Size</t>
  </si>
  <si>
    <t>Quantity</t>
  </si>
  <si>
    <t>1000 BLACK NO COLOR</t>
  </si>
  <si>
    <t>O/S</t>
  </si>
  <si>
    <t>Item Code</t>
  </si>
  <si>
    <t>Description</t>
  </si>
  <si>
    <t>8053346446829</t>
  </si>
  <si>
    <t>MONTONE BINDER BACKPACK BLACK NO COLOR</t>
  </si>
  <si>
    <t>whls</t>
  </si>
  <si>
    <t>Valore Whls</t>
  </si>
  <si>
    <t>Cat Merch</t>
  </si>
  <si>
    <t>Descr Cat Merc</t>
  </si>
  <si>
    <t>Linea</t>
  </si>
  <si>
    <t>NB</t>
  </si>
  <si>
    <t>BACKPACK</t>
  </si>
  <si>
    <t>W</t>
  </si>
  <si>
    <t>S20</t>
  </si>
  <si>
    <t>HMAA011S209140221088</t>
  </si>
  <si>
    <t>HMAA013S209140211088</t>
  </si>
  <si>
    <t>HMAB005S209130271088</t>
  </si>
  <si>
    <t>HMAB010S209130111001</t>
  </si>
  <si>
    <t>HMAB013S209130211088</t>
  </si>
  <si>
    <t>HMBB005S208960270588</t>
  </si>
  <si>
    <t>HMBB007S208960211088</t>
  </si>
  <si>
    <t>F19</t>
  </si>
  <si>
    <t>HMCF004F197470163401</t>
  </si>
  <si>
    <t>HMCH008S208090301001</t>
  </si>
  <si>
    <t>HMCI004S208090301001</t>
  </si>
  <si>
    <t>HMEA038S208760131040</t>
  </si>
  <si>
    <t>R20</t>
  </si>
  <si>
    <t>HWAA015R209140130188</t>
  </si>
  <si>
    <t>HWAD012R209130070105</t>
  </si>
  <si>
    <t>HWYA008R209250267310</t>
  </si>
  <si>
    <t>HWYE005R209250017301</t>
  </si>
  <si>
    <t>HWYF002R206410017319</t>
  </si>
  <si>
    <t>KWAA001S20JER0011072</t>
  </si>
  <si>
    <t>KWAA001S20JER0021018</t>
  </si>
  <si>
    <t>KWAA001S20JER0022530</t>
  </si>
  <si>
    <t>KWAA003S20JER0010245</t>
  </si>
  <si>
    <t>KWAD003S20JER0018700</t>
  </si>
  <si>
    <t>KWBA002S20JER0021018</t>
  </si>
  <si>
    <t>KWBB001S20JER0051018</t>
  </si>
  <si>
    <t>KWBB002S20JER0011072</t>
  </si>
  <si>
    <t>KWBD003S20FAB0011082</t>
  </si>
  <si>
    <t>KWCA001S20FAB0011845</t>
  </si>
  <si>
    <t>KWCA004S20FAB0011082</t>
  </si>
  <si>
    <t>KWCA005S20JER0018700</t>
  </si>
  <si>
    <t>KWCA008S20FAB0011000</t>
  </si>
  <si>
    <t>KWCA012S20FAB0018181</t>
  </si>
  <si>
    <t>KWCA012S20FAB0022551</t>
  </si>
  <si>
    <t>KWCA012S20FAB0032525</t>
  </si>
  <si>
    <t>KWCB003S20FAB0014530</t>
  </si>
  <si>
    <t>KWCB003S20FAB0031010</t>
  </si>
  <si>
    <t>KWDB009S20FAB0012525</t>
  </si>
  <si>
    <t>KWDB012S20FAB0015730</t>
  </si>
  <si>
    <t>KWDB015S20FAB0011845</t>
  </si>
  <si>
    <t>KWDC007S20FAB0012525</t>
  </si>
  <si>
    <t>KWDD001S20JER0011072</t>
  </si>
  <si>
    <t>KWDD002S20FAB0011010</t>
  </si>
  <si>
    <t>KWEA008S20FAB0014530</t>
  </si>
  <si>
    <t>KWEF003S20FAB0011000</t>
  </si>
  <si>
    <t>KWEP004S20FAB0015130</t>
  </si>
  <si>
    <t>KWGA007S20FAB0052551</t>
  </si>
  <si>
    <t>KWGA007S20FAB0061072</t>
  </si>
  <si>
    <t>KWHA002S20KNI0011000</t>
  </si>
  <si>
    <t>KWLA002S20FAB0015130</t>
  </si>
  <si>
    <t>KWYA001S20DEN0030225</t>
  </si>
  <si>
    <t>KWYE003S20DEN0030225</t>
  </si>
  <si>
    <t>1088 BLACK MULTICOLOR</t>
  </si>
  <si>
    <t>S</t>
  </si>
  <si>
    <t>XS</t>
  </si>
  <si>
    <t>1001 BLACK WHITE</t>
  </si>
  <si>
    <t>XL</t>
  </si>
  <si>
    <t>XXL</t>
  </si>
  <si>
    <t>XXS</t>
  </si>
  <si>
    <t>L</t>
  </si>
  <si>
    <t>0588 ICE GREY MULTICOLOR</t>
  </si>
  <si>
    <t>M</t>
  </si>
  <si>
    <t>3401 COBALT BLUE WHITE</t>
  </si>
  <si>
    <t>1040 BLACK GREEN</t>
  </si>
  <si>
    <t>0188 WHITE MULTICOLOR</t>
  </si>
  <si>
    <t>0105 WHITE ICE GREY</t>
  </si>
  <si>
    <t>7310</t>
  </si>
  <si>
    <t>25</t>
  </si>
  <si>
    <t>26</t>
  </si>
  <si>
    <t>27</t>
  </si>
  <si>
    <t>28</t>
  </si>
  <si>
    <t>29</t>
  </si>
  <si>
    <t>7301</t>
  </si>
  <si>
    <t>7319 VINTAGE WASH ORANGE</t>
  </si>
  <si>
    <t>1072 BLACK SILVER</t>
  </si>
  <si>
    <t>1018BLACKYELLOW</t>
  </si>
  <si>
    <t>2530REDPINK</t>
  </si>
  <si>
    <t>0245 OPTICAL WHITE BLUE</t>
  </si>
  <si>
    <t>8700 RAINBOW NO COLOR</t>
  </si>
  <si>
    <t>40</t>
  </si>
  <si>
    <t>42</t>
  </si>
  <si>
    <t>1018 BLACK YELLOW</t>
  </si>
  <si>
    <t>1082 BLACK GLOW IN THE DARK</t>
  </si>
  <si>
    <t>1845YELLOWBLUE</t>
  </si>
  <si>
    <t>38</t>
  </si>
  <si>
    <t>8181IRIDESCENTIRIDESCENT</t>
  </si>
  <si>
    <t>44</t>
  </si>
  <si>
    <t>2551 REDMINT</t>
  </si>
  <si>
    <t>46</t>
  </si>
  <si>
    <t>2525REDRED</t>
  </si>
  <si>
    <t>4530BLUEPINK</t>
  </si>
  <si>
    <t>1010 BLACK BLACK</t>
  </si>
  <si>
    <t>5730 FOREST GREENPINK</t>
  </si>
  <si>
    <t>2525 REDRED</t>
  </si>
  <si>
    <t>5130MINTPINK</t>
  </si>
  <si>
    <t>2551REDMINT</t>
  </si>
  <si>
    <t>1072BLACKSILVER</t>
  </si>
  <si>
    <t>L/XL</t>
  </si>
  <si>
    <t>S/M</t>
  </si>
  <si>
    <t>0225OPTICALWHITERED</t>
  </si>
  <si>
    <t>0225 OPTICAL WHITERED</t>
  </si>
  <si>
    <t>8050848103359</t>
  </si>
  <si>
    <t>T-SHIRT REG HERON BIRDS BLACK MULTICOLOR</t>
  </si>
  <si>
    <t>8050848103090</t>
  </si>
  <si>
    <t>CREW NECK HERON PRINT T-SHIRT</t>
  </si>
  <si>
    <t>8050848101607</t>
  </si>
  <si>
    <t>T-SHIRT REG LS CTNMB SPRAY BLACK MULTICO</t>
  </si>
  <si>
    <t>8050848102659</t>
  </si>
  <si>
    <t>TURTLENECK CTNMB ORIGINAL BLACK WHITE</t>
  </si>
  <si>
    <t>8050848102666</t>
  </si>
  <si>
    <t>8050848102673</t>
  </si>
  <si>
    <t>8050848102680</t>
  </si>
  <si>
    <t>MOCK NECK JUMPER</t>
  </si>
  <si>
    <t>8050848102697</t>
  </si>
  <si>
    <t>8050848118551</t>
  </si>
  <si>
    <t>T-SHIRT LS HERON COLORS BLACK MULTICOLOR</t>
  </si>
  <si>
    <t>8050848100464</t>
  </si>
  <si>
    <t>HOODIE CUTS CTNMB SPRAY PACK  ICE GREY M</t>
  </si>
  <si>
    <t>8050848100471</t>
  </si>
  <si>
    <t>8050848100488</t>
  </si>
  <si>
    <t>HOODIE CUTS CTNMB SPRAY PACK ICE GREY M</t>
  </si>
  <si>
    <t>8050848099416</t>
  </si>
  <si>
    <t>HOODIE RIBS HERON COLORS BLACK MULTICOLO</t>
  </si>
  <si>
    <t>8050848099430</t>
  </si>
  <si>
    <t>8050848099447</t>
  </si>
  <si>
    <t>8050848099454</t>
  </si>
  <si>
    <t>8050848099478</t>
  </si>
  <si>
    <t>8050848082197</t>
  </si>
  <si>
    <t>CARGO PANTS EMB. CTNMB COBALT BLUE WHITE</t>
  </si>
  <si>
    <t>8050848112641</t>
  </si>
  <si>
    <t>SWEATPANTS CTNMB SPRAY VERT BLACK WHITE</t>
  </si>
  <si>
    <t>8050848112658</t>
  </si>
  <si>
    <t>8050848112665</t>
  </si>
  <si>
    <t>8050848112689</t>
  </si>
  <si>
    <t>8050848136708</t>
  </si>
  <si>
    <t>FLEECE SHORTS CTNMB SPRAY VER BLACK WHIT</t>
  </si>
  <si>
    <t>8050848136715</t>
  </si>
  <si>
    <t>8050848136722</t>
  </si>
  <si>
    <t>8050848136739</t>
  </si>
  <si>
    <t>8050848136746</t>
  </si>
  <si>
    <t>8050848127454</t>
  </si>
  <si>
    <t>WINDBREAKER NYLON BLACK GREEN</t>
  </si>
  <si>
    <t>8050848107180</t>
  </si>
  <si>
    <t>T-SHIRT SS OV HERON BIRDS WHITE MULTICOL</t>
  </si>
  <si>
    <t>8050848107203</t>
  </si>
  <si>
    <t>8050848107210</t>
  </si>
  <si>
    <t>8050848107227</t>
  </si>
  <si>
    <t>8050848107241</t>
  </si>
  <si>
    <t>8050848108514</t>
  </si>
  <si>
    <t>CROP TURTL SS CTNMB WHITE ICE GREY</t>
  </si>
  <si>
    <t>8050848108521</t>
  </si>
  <si>
    <t>8050848108538</t>
  </si>
  <si>
    <t>8050848108545</t>
  </si>
  <si>
    <t>8050848108552</t>
  </si>
  <si>
    <t>8050848135848</t>
  </si>
  <si>
    <t>LEVI'S 501 5 PKTS NYC BOLD VINTAGE WASH</t>
  </si>
  <si>
    <t>8050848135855</t>
  </si>
  <si>
    <t>8050848135862</t>
  </si>
  <si>
    <t>8050848135879</t>
  </si>
  <si>
    <t>8050848135886</t>
  </si>
  <si>
    <t>8050848136173</t>
  </si>
  <si>
    <t>LEVI'S TRUCKER STYLE LOGO VINTAGE WASH W</t>
  </si>
  <si>
    <t>8050848132755</t>
  </si>
  <si>
    <t>DENIM SKIRT VINTAGE WASH ORANGE</t>
  </si>
  <si>
    <t>8050848132762</t>
  </si>
  <si>
    <t>8057160015643</t>
  </si>
  <si>
    <t>KIRIN LIGHT JER BASIC T-SHIRT BLACK SILV</t>
  </si>
  <si>
    <t>8057160015667</t>
  </si>
  <si>
    <t>8057160010518</t>
  </si>
  <si>
    <t>PERSONALDJFLOCKBASICTSHIRTBLACKYELL</t>
  </si>
  <si>
    <t>8057160010525</t>
  </si>
  <si>
    <t>PERSONALDJ FLOCK BASIC TSHIRT BLACK YELL</t>
  </si>
  <si>
    <t>8057160010532</t>
  </si>
  <si>
    <t>8057160010556</t>
  </si>
  <si>
    <t>8057160010570</t>
  </si>
  <si>
    <t>8057160010617</t>
  </si>
  <si>
    <t>PERSONALDJ FLOCK BASIC TSHIRT RED PINK</t>
  </si>
  <si>
    <t>8057160010631</t>
  </si>
  <si>
    <t>PERSONALDJ FLOCK BASIC TSHIRT REDPINK</t>
  </si>
  <si>
    <t>8057160010655</t>
  </si>
  <si>
    <t>PERSONALDJFLOCKBASICTSHIRTREDPINK</t>
  </si>
  <si>
    <t>8057160013489</t>
  </si>
  <si>
    <t>PERSONALDJ FLOCK CROP T-SHIRT OPTICAL WH</t>
  </si>
  <si>
    <t>8057160013496</t>
  </si>
  <si>
    <t>8057160013502</t>
  </si>
  <si>
    <t>8057160013526</t>
  </si>
  <si>
    <t>8057160011225</t>
  </si>
  <si>
    <t>A</t>
  </si>
  <si>
    <t>8057160011232</t>
  </si>
  <si>
    <t>MOSAIC SLEEVELESS TOP RAINBOW NO COLOR</t>
  </si>
  <si>
    <t>8057160021828</t>
  </si>
  <si>
    <t>PERSONALDJFLOCKCREWNECKBLACKYELLOW</t>
  </si>
  <si>
    <t>8057160021835</t>
  </si>
  <si>
    <t>8057160021842</t>
  </si>
  <si>
    <t>8057160021866</t>
  </si>
  <si>
    <t>8057160021910</t>
  </si>
  <si>
    <t>PERSONALDJ FLOCK HOODIE SWEAT BLACK YELL</t>
  </si>
  <si>
    <t>8057160021927</t>
  </si>
  <si>
    <t>8057160011058</t>
  </si>
  <si>
    <t>KIRIN OPEN BACK HOODIE SWEAT BLACK SILVE</t>
  </si>
  <si>
    <t>8057160011065</t>
  </si>
  <si>
    <t>8057160011089</t>
  </si>
  <si>
    <t>8057160017432</t>
  </si>
  <si>
    <t>GLOW IN THE DARK TRACK TOP BLACK GLOW IN</t>
  </si>
  <si>
    <t>8057160017449</t>
  </si>
  <si>
    <t>8057160017463</t>
  </si>
  <si>
    <t>8057160014080</t>
  </si>
  <si>
    <t>TYPOJACQUARDWIDELEGPANTSYELLOWBLUE</t>
  </si>
  <si>
    <t>8057160016275</t>
  </si>
  <si>
    <t>GLOW IN THE DARK TRACK PANTS BLACK GLOW</t>
  </si>
  <si>
    <t>8057160016282</t>
  </si>
  <si>
    <t>8057160012840</t>
  </si>
  <si>
    <t>8057160012857</t>
  </si>
  <si>
    <t>MOSAIC SUIT PANTS RAINBOW NO COLOR</t>
  </si>
  <si>
    <t>8057160012123</t>
  </si>
  <si>
    <t>SUITING SPLIT PANTS BLACK NO COLOR</t>
  </si>
  <si>
    <t>8057160012130</t>
  </si>
  <si>
    <t>8057160012147</t>
  </si>
  <si>
    <t>8057160014172</t>
  </si>
  <si>
    <t>OLOGRAFICLOWWAISTPANTSIRIDESCENTIR</t>
  </si>
  <si>
    <t>8057160014189</t>
  </si>
  <si>
    <t>8057160018453</t>
  </si>
  <si>
    <t>MASKS FLUID LOW WAIST PANTS REDMINT</t>
  </si>
  <si>
    <t>8057160018460</t>
  </si>
  <si>
    <t>8057160018477</t>
  </si>
  <si>
    <t>8057160018484</t>
  </si>
  <si>
    <t>8057160018491</t>
  </si>
  <si>
    <t>8057160012260</t>
  </si>
  <si>
    <t>TYPOFLUIDLOWWAISTPANTSREDRED</t>
  </si>
  <si>
    <t>8057160012284</t>
  </si>
  <si>
    <t>8057160012291</t>
  </si>
  <si>
    <t>8057160015308</t>
  </si>
  <si>
    <t>TYPOJACQUARDSHORTSBLUEPINK</t>
  </si>
  <si>
    <t>8057160018699</t>
  </si>
  <si>
    <t>JACQUARD TYPO FLUID SHORTS BLACK BLACK</t>
  </si>
  <si>
    <t>8057160018019</t>
  </si>
  <si>
    <t>TYPOFLUIDLONGSLEEPDRESSREDRED</t>
  </si>
  <si>
    <t>8057160010846</t>
  </si>
  <si>
    <t>8057160016794</t>
  </si>
  <si>
    <t>TYPO JACQUARD SHIRT DRESS YELLOW BLUE</t>
  </si>
  <si>
    <t>8057160016800</t>
  </si>
  <si>
    <t>8057160012611</t>
  </si>
  <si>
    <t>TYPO FLUID SPORTY JUMPSUIT REDRED</t>
  </si>
  <si>
    <t>8057160012628</t>
  </si>
  <si>
    <t>8057160012635</t>
  </si>
  <si>
    <t>8057160012642</t>
  </si>
  <si>
    <t>8057160014783</t>
  </si>
  <si>
    <t>OPEN BACK L/S BODY BLACK SILVER</t>
  </si>
  <si>
    <t>8057160014790</t>
  </si>
  <si>
    <t>8057160014813</t>
  </si>
  <si>
    <t>8057160021309</t>
  </si>
  <si>
    <t>8057160021323</t>
  </si>
  <si>
    <t>TYPO FLUID DEEP V NECK BODY BLACK BLACK</t>
  </si>
  <si>
    <t>8057160014554</t>
  </si>
  <si>
    <t>TYPOJACQUARDBOMBERJACKETBLUEPINK</t>
  </si>
  <si>
    <t>8057160014561</t>
  </si>
  <si>
    <t>8057160013120</t>
  </si>
  <si>
    <t>OPEN BACK SUITING BLAZER BLACK NO COLOR</t>
  </si>
  <si>
    <t>8057160013137</t>
  </si>
  <si>
    <t>8057160016206</t>
  </si>
  <si>
    <t>KIRIN TYPO ECO FUR CABAN MINTPINK</t>
  </si>
  <si>
    <t>8057160016213</t>
  </si>
  <si>
    <t>8057160016220</t>
  </si>
  <si>
    <t>KIRINTYPOECOFURCABANMINTPINK</t>
  </si>
  <si>
    <t>8057160016237</t>
  </si>
  <si>
    <t>8057160012987</t>
  </si>
  <si>
    <t>ALLOVERMASKSBOWLINGSHIRTREDMINT</t>
  </si>
  <si>
    <t>8057160012994</t>
  </si>
  <si>
    <t>8057160012505</t>
  </si>
  <si>
    <t>ALLOVERDISCOBALLSHIRTBLACKSILVER</t>
  </si>
  <si>
    <t>8057160019870</t>
  </si>
  <si>
    <t>DEEP V NECK KNIT BODY BLACK NO COLOR</t>
  </si>
  <si>
    <t>8057160019887</t>
  </si>
  <si>
    <t>8057160018965</t>
  </si>
  <si>
    <t>KIRIN JACQ ECOFUR CLOCHE HAT MINTPINK</t>
  </si>
  <si>
    <t>8057160018972</t>
  </si>
  <si>
    <t>8057160019559</t>
  </si>
  <si>
    <t>DANCERSBOYFITDENIMOPTICALWHITERED</t>
  </si>
  <si>
    <t>8057160017098</t>
  </si>
  <si>
    <t>DANCERS WORKER JACKET OPTICAL WHITERED</t>
  </si>
  <si>
    <t>8057160017104</t>
  </si>
  <si>
    <t>8057160017111</t>
  </si>
  <si>
    <t>8057160017135</t>
  </si>
  <si>
    <t>DANCERS WORKER JACKET OPTICAL WHITE RED</t>
  </si>
  <si>
    <t>AA</t>
  </si>
  <si>
    <t>T-SHIRT S/S</t>
  </si>
  <si>
    <t>AB</t>
  </si>
  <si>
    <t>T-SHIRT L/S</t>
  </si>
  <si>
    <t>BB</t>
  </si>
  <si>
    <t>SWEATSHIRT HOODED</t>
  </si>
  <si>
    <t>CF</t>
  </si>
  <si>
    <t>CARGO PANTS</t>
  </si>
  <si>
    <t>CH</t>
  </si>
  <si>
    <t>SWEAT PANT</t>
  </si>
  <si>
    <t>CI</t>
  </si>
  <si>
    <t>SWEAT SHORT</t>
  </si>
  <si>
    <t>EA</t>
  </si>
  <si>
    <t>OUTERWEAR</t>
  </si>
  <si>
    <t>AD</t>
  </si>
  <si>
    <t>TOP</t>
  </si>
  <si>
    <t>YA</t>
  </si>
  <si>
    <t>DENIM 5 POCKETS</t>
  </si>
  <si>
    <t>YE</t>
  </si>
  <si>
    <t>DENIM CABAN</t>
  </si>
  <si>
    <t>YF</t>
  </si>
  <si>
    <t>DENIM SKIRT</t>
  </si>
  <si>
    <t>BA</t>
  </si>
  <si>
    <t>SWEATSHIRT</t>
  </si>
  <si>
    <t>BD</t>
  </si>
  <si>
    <t>TRACK TOP</t>
  </si>
  <si>
    <t>CA</t>
  </si>
  <si>
    <t>PANTS</t>
  </si>
  <si>
    <t>CB</t>
  </si>
  <si>
    <t>SHORTS</t>
  </si>
  <si>
    <t>DB</t>
  </si>
  <si>
    <t>DRESS</t>
  </si>
  <si>
    <t>DC</t>
  </si>
  <si>
    <t>JUMPSUIT</t>
  </si>
  <si>
    <t>DD</t>
  </si>
  <si>
    <t>BODY</t>
  </si>
  <si>
    <t>EF</t>
  </si>
  <si>
    <t>SUIT JACKET</t>
  </si>
  <si>
    <t>EP</t>
  </si>
  <si>
    <t>FUR JACKET</t>
  </si>
  <si>
    <t>GA</t>
  </si>
  <si>
    <t>SHIRT</t>
  </si>
  <si>
    <t>HA</t>
  </si>
  <si>
    <t>KNITWEAR</t>
  </si>
  <si>
    <t>LA</t>
  </si>
  <si>
    <t>HAT</t>
  </si>
  <si>
    <t>T20</t>
  </si>
  <si>
    <t>OMAA027T20JER0360110</t>
  </si>
  <si>
    <t>OMAA027T20JER0361001</t>
  </si>
  <si>
    <t>OMAA038R201850023948</t>
  </si>
  <si>
    <t>OMAA038R201850120188</t>
  </si>
  <si>
    <t>0110</t>
  </si>
  <si>
    <t>1001</t>
  </si>
  <si>
    <t>3948 PETROL BLUE BEIGE</t>
  </si>
  <si>
    <t>8053346982136</t>
  </si>
  <si>
    <t>RI_SKETCH S/S SLIM T-SHIRT  WHITE BLACK</t>
  </si>
  <si>
    <t>8053346982167</t>
  </si>
  <si>
    <t>RI_SKETCH S/S SLIM T-SHIRT  BLACK WHITE</t>
  </si>
  <si>
    <t>8053346982181</t>
  </si>
  <si>
    <t>8053346556504</t>
  </si>
  <si>
    <t>TAPE ARROWS S/S OVER TEE PETROL BLUE BEI</t>
  </si>
  <si>
    <t>8053346556511</t>
  </si>
  <si>
    <t>8053346556528</t>
  </si>
  <si>
    <t>8053346556535</t>
  </si>
  <si>
    <t>8053346569153</t>
  </si>
  <si>
    <t>GOLDEN RATIO S/S OVER TEE WHITE MULTICOL</t>
  </si>
  <si>
    <t>8053346569177</t>
  </si>
  <si>
    <t>OMBA025R20D250170110</t>
  </si>
  <si>
    <t>OMBA025R20D250171001</t>
  </si>
  <si>
    <t>OMBA035R20E300169910</t>
  </si>
  <si>
    <t>OMBA035T20FLE0011061</t>
  </si>
  <si>
    <t>0110 WHITE SILVER</t>
  </si>
  <si>
    <t>9910 ALL OVER BLACK</t>
  </si>
  <si>
    <t>1061</t>
  </si>
  <si>
    <t>8053346574621</t>
  </si>
  <si>
    <t>"OFF WHITE LOGO" SLIM CREWN WHITE SILVER</t>
  </si>
  <si>
    <t>8053346574645</t>
  </si>
  <si>
    <t>8053346574669</t>
  </si>
  <si>
    <t>8053346574805</t>
  </si>
  <si>
    <t>"OFF WHITE LOGO" SLIM CREWN BLACK WHITE</t>
  </si>
  <si>
    <t>8053346574263</t>
  </si>
  <si>
    <t>ACRYLIC CAMOU OVER CREWNECK ALL OVER BLA</t>
  </si>
  <si>
    <t>8053346982303</t>
  </si>
  <si>
    <t>RI_KISS OVER CREWNECK BLACK BEIGE LIGHT</t>
  </si>
  <si>
    <t>8053346982310</t>
  </si>
  <si>
    <t>8053346982327</t>
  </si>
  <si>
    <t>8053346982334</t>
  </si>
  <si>
    <t>8053346982341</t>
  </si>
  <si>
    <t>OMCA108F19F170034000</t>
  </si>
  <si>
    <t>OMCA114R20G400011000</t>
  </si>
  <si>
    <t>G19</t>
  </si>
  <si>
    <t>OMCA120G19H271270188</t>
  </si>
  <si>
    <t>OMCA120G19H271271088</t>
  </si>
  <si>
    <t>OMCF004R20G370211001</t>
  </si>
  <si>
    <t>OMCF004R20G380221001</t>
  </si>
  <si>
    <t>4000 GREEN NO COLOR</t>
  </si>
  <si>
    <t>48</t>
  </si>
  <si>
    <t>50</t>
  </si>
  <si>
    <t>30</t>
  </si>
  <si>
    <t>31</t>
  </si>
  <si>
    <t>32</t>
  </si>
  <si>
    <t>34</t>
  </si>
  <si>
    <t>33</t>
  </si>
  <si>
    <t>8053346467381</t>
  </si>
  <si>
    <t>STRAIGHT-LEG TAILORED TROUSERS</t>
  </si>
  <si>
    <t>8053346467398</t>
  </si>
  <si>
    <t>8053346609040</t>
  </si>
  <si>
    <t>LOW FIT TAILORED PANT BLACK NO COLOR</t>
  </si>
  <si>
    <t>8053346609064</t>
  </si>
  <si>
    <t>8053346621035</t>
  </si>
  <si>
    <t>FTR_WASHED CARPENTER  WHITE MULTICOLOR</t>
  </si>
  <si>
    <t>8053346621042</t>
  </si>
  <si>
    <t>8053346621059</t>
  </si>
  <si>
    <t>8053346621127</t>
  </si>
  <si>
    <t>FTR_WASHED CARPENTER  BLACK MULTICOLOR</t>
  </si>
  <si>
    <t>8053346621134</t>
  </si>
  <si>
    <t>8053346621141</t>
  </si>
  <si>
    <t>8053346621158</t>
  </si>
  <si>
    <t>8053346587645</t>
  </si>
  <si>
    <t>PARACHUTE CARGO PANT BLACK WHITE</t>
  </si>
  <si>
    <t>8053346587669</t>
  </si>
  <si>
    <t>8053346604878</t>
  </si>
  <si>
    <t>NYLON CARGO PANT BLACK WHITE</t>
  </si>
  <si>
    <t>8053346604885</t>
  </si>
  <si>
    <t>8053346604892</t>
  </si>
  <si>
    <t>8053346604908</t>
  </si>
  <si>
    <t>8053346604915</t>
  </si>
  <si>
    <t>OMCH020R20D250170710</t>
  </si>
  <si>
    <t>0710 MELANGE GREY SILVER</t>
  </si>
  <si>
    <t>8053346575987</t>
  </si>
  <si>
    <t>8053346575994</t>
  </si>
  <si>
    <t>8053346576007</t>
  </si>
  <si>
    <t>8053346576014</t>
  </si>
  <si>
    <t>8053346576021</t>
  </si>
  <si>
    <t>8053346576045</t>
  </si>
  <si>
    <t>OMEA211S20H640129810</t>
  </si>
  <si>
    <t>9810 TRANSPARENT BLACK</t>
  </si>
  <si>
    <t>8053346691908</t>
  </si>
  <si>
    <t>MULTI SYMBOLS FOLDING SMOCK TRANSPARENT</t>
  </si>
  <si>
    <t>OMEF041S20H780299910</t>
  </si>
  <si>
    <t>OMEF055S20H770204600</t>
  </si>
  <si>
    <t>OMEL010S203620209900</t>
  </si>
  <si>
    <t>OMEL010S20H860536100</t>
  </si>
  <si>
    <t>OMGA103R20G720016200</t>
  </si>
  <si>
    <t>OMGA108R203620019900</t>
  </si>
  <si>
    <t>OMGA113S20H930206000</t>
  </si>
  <si>
    <t>OMGA114S20H930202000</t>
  </si>
  <si>
    <t>OMGA114S20H930203000</t>
  </si>
  <si>
    <t>OMHA036R20B020231088</t>
  </si>
  <si>
    <t>4600 OLIVA NO COLOR</t>
  </si>
  <si>
    <t>9900 ALL OVER NO COLOR</t>
  </si>
  <si>
    <t>6100 SAND NO COLOR</t>
  </si>
  <si>
    <t>6200 FLUO YELLOW NO COLOR</t>
  </si>
  <si>
    <t>6000 YELLOW NO COLOR</t>
  </si>
  <si>
    <t>2000 RED NO COLOR</t>
  </si>
  <si>
    <t>3000 BLUE NO COLOR</t>
  </si>
  <si>
    <t>8053346707159</t>
  </si>
  <si>
    <t>FUTURA SPRAY OVER BLAZER ALL OVER BLACK</t>
  </si>
  <si>
    <t>8053346677025</t>
  </si>
  <si>
    <t>CONTOUR BLAZER OLIVA NO COLOR</t>
  </si>
  <si>
    <t>8053346695470</t>
  </si>
  <si>
    <t>CAMOU NEW FIELD JACKET ALL OVER NO COLOR</t>
  </si>
  <si>
    <t>8053346695494</t>
  </si>
  <si>
    <t>8053346695517</t>
  </si>
  <si>
    <t>8053346715833</t>
  </si>
  <si>
    <t>TIE DYE NEW FIELD JACKET SAND NO COLOR</t>
  </si>
  <si>
    <t>8053346605479</t>
  </si>
  <si>
    <t>SNAKE HOLIDAY SHIRT FLUO YELLOW NO COLOR</t>
  </si>
  <si>
    <t>8053346606032</t>
  </si>
  <si>
    <t>CAMOU MILITARY SHIRT ALL OVER NO COLOR</t>
  </si>
  <si>
    <t>8053346693247</t>
  </si>
  <si>
    <t>CHECK VOYAGER S/S SHIRT YELLOW NO COLOR</t>
  </si>
  <si>
    <t>8053346693261</t>
  </si>
  <si>
    <t>8053346693377</t>
  </si>
  <si>
    <t>CHECK VOYAGER L/S SHIRT RED NO COLOR</t>
  </si>
  <si>
    <t>8053346693384</t>
  </si>
  <si>
    <t>8053346693407</t>
  </si>
  <si>
    <t>8053346693445</t>
  </si>
  <si>
    <t>CHECK VOYAGER L/S SHIRT BLUE NO COLOR</t>
  </si>
  <si>
    <t>8053346596296</t>
  </si>
  <si>
    <t>BRUSHED MOHAIR CREWNECK BLACK MULTICOLOR</t>
  </si>
  <si>
    <t>8053346596302</t>
  </si>
  <si>
    <t>8053346596319</t>
  </si>
  <si>
    <t>8053346596326</t>
  </si>
  <si>
    <t>8053346596333</t>
  </si>
  <si>
    <t>8053346596357</t>
  </si>
  <si>
    <t>EL</t>
  </si>
  <si>
    <t>FIELD JACKET</t>
  </si>
  <si>
    <t>OMHE023R20G730181007</t>
  </si>
  <si>
    <t>OMHE023S20G730221006</t>
  </si>
  <si>
    <t>1007 BLACK MELANGE GREY</t>
  </si>
  <si>
    <t>1006 BLACK LIGHT GREY</t>
  </si>
  <si>
    <t>8053346619636</t>
  </si>
  <si>
    <t>OFF CREWNECK BLACK MELANGE GREY</t>
  </si>
  <si>
    <t>8053346717110</t>
  </si>
  <si>
    <t>DIAG OFF CREWNECK BLACK LIGHT GREY</t>
  </si>
  <si>
    <t>HE</t>
  </si>
  <si>
    <t>KNIT ROUND NECK</t>
  </si>
  <si>
    <t>OMIA085R20D330500129</t>
  </si>
  <si>
    <t>0129 WHITE VIOLET</t>
  </si>
  <si>
    <t>35</t>
  </si>
  <si>
    <t>8053346711958</t>
  </si>
  <si>
    <t>LOW VULCANIZED WHITE VIOL</t>
  </si>
  <si>
    <t>IA</t>
  </si>
  <si>
    <t>SNEAKERS</t>
  </si>
  <si>
    <t>OMJA034R20G700011000</t>
  </si>
  <si>
    <t>8053346592359</t>
  </si>
  <si>
    <t>LEATHER ARROW BOMBER BLACK NO COLOR</t>
  </si>
  <si>
    <t>8053346592373</t>
  </si>
  <si>
    <t>JA</t>
  </si>
  <si>
    <t>LEATHER CABAN</t>
  </si>
  <si>
    <t>OMKE001S20H910200600</t>
  </si>
  <si>
    <t>0600 LIGHT GREY NO COLOR</t>
  </si>
  <si>
    <t>8053346697849</t>
  </si>
  <si>
    <t>JOURNEY TRACKTOP LIGHT GREY NO COLOR</t>
  </si>
  <si>
    <t>8053346697856</t>
  </si>
  <si>
    <t>8053346697863</t>
  </si>
  <si>
    <t>8053346697870</t>
  </si>
  <si>
    <t>KE</t>
  </si>
  <si>
    <t>SWEATSHIRT FULL ZIP EQ</t>
  </si>
  <si>
    <t>OMKI005R20G390041091</t>
  </si>
  <si>
    <t>OMKI005R20G390043991</t>
  </si>
  <si>
    <t>OMKI010S20I020260610</t>
  </si>
  <si>
    <t>1091 BLACK SILVER</t>
  </si>
  <si>
    <t>3991 PETROL BLUE SILVER</t>
  </si>
  <si>
    <t>0610 LIGHT GREY BLACK</t>
  </si>
  <si>
    <t>8053346604212</t>
  </si>
  <si>
    <t>TECHNICAL SHELL JKT BLACK SILVER</t>
  </si>
  <si>
    <t>8053346604236</t>
  </si>
  <si>
    <t>8053346604267</t>
  </si>
  <si>
    <t>TECHNICAL SHELL JKT PETROL BLUE SILVER</t>
  </si>
  <si>
    <t>8053346604274</t>
  </si>
  <si>
    <t>8053346697092</t>
  </si>
  <si>
    <t>8053346697108</t>
  </si>
  <si>
    <t>CLIMB TECH JKT LIGHT GREY BLACK</t>
  </si>
  <si>
    <t>KI</t>
  </si>
  <si>
    <t>OUTERWEAR EQ</t>
  </si>
  <si>
    <t>OMLB008R204000180110</t>
  </si>
  <si>
    <t>OMLB008R204000181001</t>
  </si>
  <si>
    <t>OMNA049F19F430021000</t>
  </si>
  <si>
    <t>OMNA059G198120111088</t>
  </si>
  <si>
    <t>OMNA110T20FAB0021001</t>
  </si>
  <si>
    <t>OMNB027S20G490201000</t>
  </si>
  <si>
    <t>0110 WHITE BLACK</t>
  </si>
  <si>
    <t>8053346620328</t>
  </si>
  <si>
    <t>DIAG BASEBALL CAP WHITE BLACK</t>
  </si>
  <si>
    <t>8053346620335</t>
  </si>
  <si>
    <t>DIAG BASEBALL CAP BLACK WHITE</t>
  </si>
  <si>
    <t>8053346470206</t>
  </si>
  <si>
    <t>PADDED LOGO SHOULDER BAG</t>
  </si>
  <si>
    <t>8053346552032</t>
  </si>
  <si>
    <t>UC_DENIM HIP SACK BLACK MULTICOLOR</t>
  </si>
  <si>
    <t>8053346982372</t>
  </si>
  <si>
    <t>RI_NYLON BUMBAG BLACK WHITE LIGHT BLUE</t>
  </si>
  <si>
    <t>8053346635490</t>
  </si>
  <si>
    <t>MONOGRAM BACKPACK BLACK NO COLOR</t>
  </si>
  <si>
    <t>LB</t>
  </si>
  <si>
    <t>CAP</t>
  </si>
  <si>
    <t>NA</t>
  </si>
  <si>
    <t>TOTE BAG</t>
  </si>
  <si>
    <t>OMPA013R202940201010</t>
  </si>
  <si>
    <t>8053346617748</t>
  </si>
  <si>
    <t>ARROWS IPHONE XS CASE</t>
  </si>
  <si>
    <t>PA</t>
  </si>
  <si>
    <t>PHONE CASE</t>
  </si>
  <si>
    <t>OMRA034T20KNI0011001</t>
  </si>
  <si>
    <t>OMRB012S206470206000</t>
  </si>
  <si>
    <t>S17</t>
  </si>
  <si>
    <t>OMRB015S172232281988</t>
  </si>
  <si>
    <t>1988 ORANGE MULTICOLOR</t>
  </si>
  <si>
    <t>8053346982068</t>
  </si>
  <si>
    <t>RI_SKETCH SOCKS BLACK WHITE</t>
  </si>
  <si>
    <t>8053346718285</t>
  </si>
  <si>
    <t>INDUSTRIAL BUCKLE BELT</t>
  </si>
  <si>
    <t>8053346986813</t>
  </si>
  <si>
    <t>INDUSTRIAL BELT_LONG ORANGE</t>
  </si>
  <si>
    <t>RA</t>
  </si>
  <si>
    <t>SOCKS</t>
  </si>
  <si>
    <t>RB</t>
  </si>
  <si>
    <t>BELT</t>
  </si>
  <si>
    <t>OMVA007S20H680299988</t>
  </si>
  <si>
    <t>9988 ALL OVER MULTICOLOR</t>
  </si>
  <si>
    <t>8053346643884</t>
  </si>
  <si>
    <t>FUTURA SPRAY CYCLING TEE ALL OVER MULTIC</t>
  </si>
  <si>
    <t>VA</t>
  </si>
  <si>
    <t>T-SHIRT S/S ACTIVE</t>
  </si>
  <si>
    <t>OMVC002R20G450291091</t>
  </si>
  <si>
    <t>8053346612248</t>
  </si>
  <si>
    <t>WR SHELL TOP BLACK SILV</t>
  </si>
  <si>
    <t>8053346612255</t>
  </si>
  <si>
    <t>8053346612262</t>
  </si>
  <si>
    <t>VC</t>
  </si>
  <si>
    <t>TRACK TOP ACTIVE</t>
  </si>
  <si>
    <t>OMVH001R20G380291091</t>
  </si>
  <si>
    <t>OMVI001R20G380291091</t>
  </si>
  <si>
    <t>8053346611470</t>
  </si>
  <si>
    <t>LOUNGE TRACK SHORTS BLACK SILVER</t>
  </si>
  <si>
    <t>8053346611494</t>
  </si>
  <si>
    <t>8053346611333</t>
  </si>
  <si>
    <t>LOUNGE TRACKPANT BLACK SILVER</t>
  </si>
  <si>
    <t>8053346611340</t>
  </si>
  <si>
    <t>8053346611357</t>
  </si>
  <si>
    <t>8053346611364</t>
  </si>
  <si>
    <t>8053346611371</t>
  </si>
  <si>
    <t>VH</t>
  </si>
  <si>
    <t>SHORTS ACTIVE</t>
  </si>
  <si>
    <t>VI</t>
  </si>
  <si>
    <t>TRACK PANT ACTIVE</t>
  </si>
  <si>
    <t>OMYA011R20E540181001</t>
  </si>
  <si>
    <t>OMYA011R20G660188701</t>
  </si>
  <si>
    <t>OMYA011S203860247144</t>
  </si>
  <si>
    <t>OMYA027G198120111088</t>
  </si>
  <si>
    <t>OMYA043R203860221414</t>
  </si>
  <si>
    <t>OMYA058R20G940270801</t>
  </si>
  <si>
    <t>8701 MEDIUM BLUE WASH WHITE</t>
  </si>
  <si>
    <t>7144 BLEACH MINT</t>
  </si>
  <si>
    <t>1414 EXTREME BLEACH EXTREME BLEACH</t>
  </si>
  <si>
    <t>0801 MEDIUM GREY WHITE</t>
  </si>
  <si>
    <t>8053346589311</t>
  </si>
  <si>
    <t>DIAG SLIM JEANS BLACK WHITE</t>
  </si>
  <si>
    <t>8053346589328</t>
  </si>
  <si>
    <t>8053346589335</t>
  </si>
  <si>
    <t>8053346589342</t>
  </si>
  <si>
    <t>8053346589359</t>
  </si>
  <si>
    <t>8053346589366</t>
  </si>
  <si>
    <t>8053346588925</t>
  </si>
  <si>
    <t>DIAG SLIM JEANS MEDIUM BLUE WASH WHITE</t>
  </si>
  <si>
    <t>8053346588932</t>
  </si>
  <si>
    <t>8053346588949</t>
  </si>
  <si>
    <t>8053346718568</t>
  </si>
  <si>
    <t>SLIM-FIT JEANS</t>
  </si>
  <si>
    <t>8053346551943</t>
  </si>
  <si>
    <t>UC_CUTTED SLIM 5 POCKETS BLACK MULTICOLO</t>
  </si>
  <si>
    <t>8053346551967</t>
  </si>
  <si>
    <t>8053346590225</t>
  </si>
  <si>
    <t>RECONSTRUCTED CARPENTER PANT EXTREME BLE</t>
  </si>
  <si>
    <t>8053346602249</t>
  </si>
  <si>
    <t>SKINNY REGULAR LENGHT MEDIUM GRE</t>
  </si>
  <si>
    <t>8053346602270</t>
  </si>
  <si>
    <t>8053346602300</t>
  </si>
  <si>
    <t>8053346602331</t>
  </si>
  <si>
    <t>OMYA075S20H470289988</t>
  </si>
  <si>
    <t>OMYE051S203860307131</t>
  </si>
  <si>
    <t>OWAA049R20B070391001</t>
  </si>
  <si>
    <t>OWAA049R20B070393110</t>
  </si>
  <si>
    <t>OWAA049R20F291251010</t>
  </si>
  <si>
    <t>OWAA049R20F291254747</t>
  </si>
  <si>
    <t>OWAA049S20JER0031001</t>
  </si>
  <si>
    <t>OWAA065G19JER0011001</t>
  </si>
  <si>
    <t>OWAA065R20H790951001</t>
  </si>
  <si>
    <t>OWAD072R20H790950110</t>
  </si>
  <si>
    <t>OWBA026S20FLE0011045</t>
  </si>
  <si>
    <t>OWBA046R20F301254747</t>
  </si>
  <si>
    <t>OWBA054F19F30052B701</t>
  </si>
  <si>
    <t>7131 BLEACH LIGHT BLUE</t>
  </si>
  <si>
    <t>3110 LIGHT BLUE BLACK</t>
  </si>
  <si>
    <t>4747 ECRU' ECRU'</t>
  </si>
  <si>
    <t>1045 BLACK BLUE</t>
  </si>
  <si>
    <t>B701 GASOLINE WHITE</t>
  </si>
  <si>
    <t>8053346642023</t>
  </si>
  <si>
    <t>FUTURA ABSTRACT CARPENTER PAN ALL OVER M</t>
  </si>
  <si>
    <t>8053346642030</t>
  </si>
  <si>
    <t>8053346642047</t>
  </si>
  <si>
    <t>8053346640746</t>
  </si>
  <si>
    <t>FENCE JEANS JACKET BLEACH LIGHT BLUE</t>
  </si>
  <si>
    <t>8053346623589</t>
  </si>
  <si>
    <t>CORALS ARROWS PRINT T-SHIRT</t>
  </si>
  <si>
    <t>8053346623626</t>
  </si>
  <si>
    <t>8053346623657</t>
  </si>
  <si>
    <t>8053346681046</t>
  </si>
  <si>
    <t>OFFWHITE CASUAL TEE  BLACK BLACK</t>
  </si>
  <si>
    <t>8053346681053</t>
  </si>
  <si>
    <t>8053346681060</t>
  </si>
  <si>
    <t>8053346681084</t>
  </si>
  <si>
    <t>8053346681107</t>
  </si>
  <si>
    <t>8053346681183</t>
  </si>
  <si>
    <t>OFFWHITE CASUAL TEE  ECRU' ECRU'</t>
  </si>
  <si>
    <t>8053346681190</t>
  </si>
  <si>
    <t>8053346681206</t>
  </si>
  <si>
    <t>8053346681220</t>
  </si>
  <si>
    <t>8053346737187</t>
  </si>
  <si>
    <t>PUZZLE ARROW CASUAL TEE BLACK WHITE</t>
  </si>
  <si>
    <t>8053346771068</t>
  </si>
  <si>
    <t>LOGO-PRINT T-SHIRT</t>
  </si>
  <si>
    <t>8053346712924</t>
  </si>
  <si>
    <t>FITTED TEE BLACK WHITE</t>
  </si>
  <si>
    <t>8053346689271</t>
  </si>
  <si>
    <t>TANK TOP WHITE BLACK</t>
  </si>
  <si>
    <t>8053346738191</t>
  </si>
  <si>
    <t>LOGOS CROPPED CREWNECK BLACK BLUE</t>
  </si>
  <si>
    <t>8053346678763</t>
  </si>
  <si>
    <t>DIAG OVERSIZE CREWNECK  ECRU' ECRU'</t>
  </si>
  <si>
    <t>8053346678770</t>
  </si>
  <si>
    <t>8053346517871</t>
  </si>
  <si>
    <t>TIE DYE TRASHED SWEATSHIRT GASOLINE WHIT</t>
  </si>
  <si>
    <t>OWCA082R20H150903040</t>
  </si>
  <si>
    <t>OWCA091R205150681000</t>
  </si>
  <si>
    <t>OWCA095F19F830501000</t>
  </si>
  <si>
    <t>OWCA102R20H210960128</t>
  </si>
  <si>
    <t>OWCB027R20H360680100</t>
  </si>
  <si>
    <t>OWCC056R20H261021040</t>
  </si>
  <si>
    <t>3040 BLUE GREEN</t>
  </si>
  <si>
    <t>0128 WHITE FUCHSIA</t>
  </si>
  <si>
    <t>0100 WHITE NO COLOR</t>
  </si>
  <si>
    <t>8053346630495</t>
  </si>
  <si>
    <t>LEAVES ILLUSION PAJAMA PANT BLUE GREEN</t>
  </si>
  <si>
    <t>8053346630501</t>
  </si>
  <si>
    <t>8053346630518</t>
  </si>
  <si>
    <t>8053346688915</t>
  </si>
  <si>
    <t>CROP 5 POCKETS PANT BLACK NO COLOR</t>
  </si>
  <si>
    <t>8053346688922</t>
  </si>
  <si>
    <t>8053346515570</t>
  </si>
  <si>
    <t>DUCHESSE OVERSIZE TOMBOY PANT BLACK NO COLOR</t>
  </si>
  <si>
    <t>8053346718476</t>
  </si>
  <si>
    <t>DEGRADE FORMAL PANT WHITE FUCHSIA</t>
  </si>
  <si>
    <t>8053346718483</t>
  </si>
  <si>
    <t>8053346686966</t>
  </si>
  <si>
    <t>FORMAL SHORTS WHITE NO COLOR</t>
  </si>
  <si>
    <t>8053346630631</t>
  </si>
  <si>
    <t>GREENBRUSHSTROKE PLISSE SKIRT BLACK GREE</t>
  </si>
  <si>
    <t>CC</t>
  </si>
  <si>
    <t>SKIRT</t>
  </si>
  <si>
    <t>OWDB168R20H381220110</t>
  </si>
  <si>
    <t>OWDB210R20F850871028</t>
  </si>
  <si>
    <t>OWDB213R20H210871001</t>
  </si>
  <si>
    <t>OWDB216R20H381220110</t>
  </si>
  <si>
    <t>OWDB217R20H150900140</t>
  </si>
  <si>
    <t>OWDB217S20FAB0020110</t>
  </si>
  <si>
    <t>OWDB219R20H150903040</t>
  </si>
  <si>
    <t>OWDB234S20FAB0031018</t>
  </si>
  <si>
    <t>OWDB249S20FAB0013200</t>
  </si>
  <si>
    <t>OWEA156S20FAB0011001</t>
  </si>
  <si>
    <t>1028 BLACK FUCHSIA</t>
  </si>
  <si>
    <t>0140 WHITE GREEN</t>
  </si>
  <si>
    <t>36</t>
  </si>
  <si>
    <t>3200 FUCHSIA NO COLOR</t>
  </si>
  <si>
    <t>1001BLACKWHITE</t>
  </si>
  <si>
    <t>8053346689615</t>
  </si>
  <si>
    <t>POPELINE WRAP PANEL DRESS WHITE BLACK</t>
  </si>
  <si>
    <t>8053346689622</t>
  </si>
  <si>
    <t>8053346648278</t>
  </si>
  <si>
    <t>JERSEY DOUBLE STRAPS DRESS BLACK FUCHSIA</t>
  </si>
  <si>
    <t>8053346648681</t>
  </si>
  <si>
    <t>ELASTIC DETAIL DRESS BLACK WHITE</t>
  </si>
  <si>
    <t>8053346648698</t>
  </si>
  <si>
    <t>8053346689479</t>
  </si>
  <si>
    <t>STRIPED ASYMMETRIC MINI SHIRT DRESS</t>
  </si>
  <si>
    <t>8053346649091</t>
  </si>
  <si>
    <t>LEAVES ILLUSION COULISSE DRES WHITE GREE</t>
  </si>
  <si>
    <t>8053346649107</t>
  </si>
  <si>
    <t>8053346776063</t>
  </si>
  <si>
    <t>PUZZLE COULISSE DRESS WHITE BLACK</t>
  </si>
  <si>
    <t>8053346649848</t>
  </si>
  <si>
    <t>LEAVES ILLUSION ROMANTIC DRES BLUE GREEN</t>
  </si>
  <si>
    <t>8053346649855</t>
  </si>
  <si>
    <t>8053346757185</t>
  </si>
  <si>
    <t>BRUSHSTROKES PARACHUTE DRESS BLACK YELLO</t>
  </si>
  <si>
    <t>8053346778371</t>
  </si>
  <si>
    <t>DNA SPIRAL DRESS</t>
  </si>
  <si>
    <t>8053346778388</t>
  </si>
  <si>
    <t>SHORT DNA SPIRAL SPLIT DRESS FUCHSIA NO</t>
  </si>
  <si>
    <t>8053346731338</t>
  </si>
  <si>
    <t>NYLONTRACKCOATBLACKWHITE</t>
  </si>
  <si>
    <t>OWHE002R20H330681000</t>
  </si>
  <si>
    <t>OWHE031S20KNI0011000</t>
  </si>
  <si>
    <t>8053346646618</t>
  </si>
  <si>
    <t>KNIT INDUSTRIAL L/S TOP BLACK NO COLOR</t>
  </si>
  <si>
    <t>8053346646625</t>
  </si>
  <si>
    <t>8053346646632</t>
  </si>
  <si>
    <t>8053346746325</t>
  </si>
  <si>
    <t>SWISS CHEESE TOP BLACK NO COLOR</t>
  </si>
  <si>
    <t>8053346746332</t>
  </si>
  <si>
    <t>8053346746349</t>
  </si>
  <si>
    <t>OWJA027S20LEA0010100</t>
  </si>
  <si>
    <t>8053346744710</t>
  </si>
  <si>
    <t>METEOR LEATHER JKT WHITE NO COLOR</t>
  </si>
  <si>
    <t>8053346744727</t>
  </si>
  <si>
    <t>8053346744734</t>
  </si>
  <si>
    <t>8053346744741</t>
  </si>
  <si>
    <t>OWYA003R20H300687100</t>
  </si>
  <si>
    <t>OWYA003S20DEN0010700</t>
  </si>
  <si>
    <t>OWYA003S20DEN0024500</t>
  </si>
  <si>
    <t>OWYA004R207730687100</t>
  </si>
  <si>
    <t>OWYA004R207730987171</t>
  </si>
  <si>
    <t>OWYA004R207740687500</t>
  </si>
  <si>
    <t>OWYA004R20C710680100</t>
  </si>
  <si>
    <t>7100 BLEACH NO COLOR</t>
  </si>
  <si>
    <t>0700 DARK GREYNO COLOR</t>
  </si>
  <si>
    <t>0700DARKGREYNOCOLOR</t>
  </si>
  <si>
    <t>4500 BLUE NO COLOR</t>
  </si>
  <si>
    <t>7171 BLEACH BLEACH</t>
  </si>
  <si>
    <t>7500 DARK GREY WASH NO COLOR</t>
  </si>
  <si>
    <t>8053346626450</t>
  </si>
  <si>
    <t>BLEACH SKINNY BLEACH NO COLOR</t>
  </si>
  <si>
    <t>8053346626467</t>
  </si>
  <si>
    <t>8053346626474</t>
  </si>
  <si>
    <t>8053346626481</t>
  </si>
  <si>
    <t>8053346626498</t>
  </si>
  <si>
    <t>8053346626504</t>
  </si>
  <si>
    <t>8053346759646</t>
  </si>
  <si>
    <t>DARK GREY SKINNY DARK GREYNO COLOR</t>
  </si>
  <si>
    <t>8053346759653</t>
  </si>
  <si>
    <t>8053346759660</t>
  </si>
  <si>
    <t>8053346759677</t>
  </si>
  <si>
    <t>8053346759684</t>
  </si>
  <si>
    <t>8053346759691</t>
  </si>
  <si>
    <t>DARKGREYSKINNYDARKGREYNOCOLOR</t>
  </si>
  <si>
    <t>8053346760277</t>
  </si>
  <si>
    <t>SKINNY BLUE NO COLOR</t>
  </si>
  <si>
    <t>8053346760314</t>
  </si>
  <si>
    <t>8053346626900</t>
  </si>
  <si>
    <t>BLEACH CROPPED LEG BLEACH NO COLOR</t>
  </si>
  <si>
    <t>8053346626917</t>
  </si>
  <si>
    <t>8053346626931</t>
  </si>
  <si>
    <t>8053346627280</t>
  </si>
  <si>
    <t>SHAPE CROPPED LEG BLEACH BLEACH</t>
  </si>
  <si>
    <t>8053346627082</t>
  </si>
  <si>
    <t>DARK GREY CROPPED LEG DARK GREY WASH NO</t>
  </si>
  <si>
    <t>8053346627099</t>
  </si>
  <si>
    <t>8053346627105</t>
  </si>
  <si>
    <t>8053346627112</t>
  </si>
  <si>
    <t>8053346627129</t>
  </si>
  <si>
    <t>8053346627136</t>
  </si>
  <si>
    <t>8053346627181</t>
  </si>
  <si>
    <t>CROPPED LEG WHITE NO COLOR</t>
  </si>
  <si>
    <t>8053346627198</t>
  </si>
  <si>
    <t>8053346627204</t>
  </si>
  <si>
    <t>PMAA001F194130241088</t>
  </si>
  <si>
    <t>PMAA001R204130010110</t>
  </si>
  <si>
    <t>4108</t>
  </si>
  <si>
    <t>8052788220943</t>
  </si>
  <si>
    <t>ICE CREAM RHINESTONES TEE BLACK MULTICOL</t>
  </si>
  <si>
    <t>8052788265821</t>
  </si>
  <si>
    <t>NEW BASIC TEE WHITE BLACK</t>
  </si>
  <si>
    <t>S19</t>
  </si>
  <si>
    <t>PMAA001S194130080110</t>
  </si>
  <si>
    <t>PMAA002R204130010210</t>
  </si>
  <si>
    <t>PMAA033F194130068810</t>
  </si>
  <si>
    <t>PMAA038R207520302001</t>
  </si>
  <si>
    <t>PMAB001R204130031001</t>
  </si>
  <si>
    <t>8011</t>
  </si>
  <si>
    <t>0210 OFF WHITE BLACK</t>
  </si>
  <si>
    <t>6881</t>
  </si>
  <si>
    <t>0200</t>
  </si>
  <si>
    <t>8052788134110</t>
  </si>
  <si>
    <t>8052788266538</t>
  </si>
  <si>
    <t>FRONT LOGO OVER TEE OFF WHITE BLACK</t>
  </si>
  <si>
    <t>8052788239198</t>
  </si>
  <si>
    <t>SENSITIVE CONTENT OVER TEE MULTICOLOR BL</t>
  </si>
  <si>
    <t>8052788267115</t>
  </si>
  <si>
    <t>PXP BIG PALM TEE RED WHITE</t>
  </si>
  <si>
    <t>8052788268198</t>
  </si>
  <si>
    <t>CLASSIC LOGO OVER L/S TEE BLACK WHITE</t>
  </si>
  <si>
    <t>PMAB016E194130301088</t>
  </si>
  <si>
    <t>PMBA001S206360580195</t>
  </si>
  <si>
    <t>XXXS</t>
  </si>
  <si>
    <t>0195 WHITE PURPLE</t>
  </si>
  <si>
    <t>8052788195005</t>
  </si>
  <si>
    <t>PALM X PALM LOGO SWEATSHIRT</t>
  </si>
  <si>
    <t>8052788314260</t>
  </si>
  <si>
    <t>SHANGHAI SPRAYED LOGO CREW WHITE PURPLE</t>
  </si>
  <si>
    <t>PMBA023S195910711001</t>
  </si>
  <si>
    <t>PMBA023S195910711019</t>
  </si>
  <si>
    <t>PMBA025R206310282001</t>
  </si>
  <si>
    <t>1100</t>
  </si>
  <si>
    <t>1101</t>
  </si>
  <si>
    <t>8200</t>
  </si>
  <si>
    <t>8052788137517</t>
  </si>
  <si>
    <t>UA LOOSE CREWNECK BLACK WHITE</t>
  </si>
  <si>
    <t>8052788137524</t>
  </si>
  <si>
    <t>8052788137586</t>
  </si>
  <si>
    <t>UA LOOSE CREWNECK BLACK PRISON ORANGE</t>
  </si>
  <si>
    <t>8052788137616</t>
  </si>
  <si>
    <t>8052788268754</t>
  </si>
  <si>
    <t>PXP CLASSIC CREWNECK RED WHITE</t>
  </si>
  <si>
    <t>8052788268761</t>
  </si>
  <si>
    <t>8052788268778</t>
  </si>
  <si>
    <t>8052788268785</t>
  </si>
  <si>
    <t>8052788268792</t>
  </si>
  <si>
    <t>PMBB003S206360230118</t>
  </si>
  <si>
    <t>PMBB003S206360530120</t>
  </si>
  <si>
    <t>0118 WHITE ORANGE</t>
  </si>
  <si>
    <t>0120 WHITE RED</t>
  </si>
  <si>
    <t>8052788319005</t>
  </si>
  <si>
    <t>HONG KONG SPRAYED LOGO HOODY WHITE ORANG</t>
  </si>
  <si>
    <t>8052788312297</t>
  </si>
  <si>
    <t>TOKYO SPRAYED HOODIE</t>
  </si>
  <si>
    <t>PMBB036S194410080710</t>
  </si>
  <si>
    <t>PMBB038S194410016031</t>
  </si>
  <si>
    <t>PMBB049S195910711019</t>
  </si>
  <si>
    <t>PMBB049S195910711910</t>
  </si>
  <si>
    <t>PMBB055R206310281001</t>
  </si>
  <si>
    <t>8071</t>
  </si>
  <si>
    <t>1603</t>
  </si>
  <si>
    <t>1191</t>
  </si>
  <si>
    <t>8052788134868</t>
  </si>
  <si>
    <t>NEW BASIC HOODY MELANGE GREY BLACK</t>
  </si>
  <si>
    <t>8052788134875</t>
  </si>
  <si>
    <t>8052788139856</t>
  </si>
  <si>
    <t>3 COLORS LOGO OVER HOODY YELLOW LIGHT BL</t>
  </si>
  <si>
    <t>8052788137401</t>
  </si>
  <si>
    <t>UA LOOSE HOODY BLACK PRISON ORANGE</t>
  </si>
  <si>
    <t>8052788137456</t>
  </si>
  <si>
    <t>UA LOOSE HOODY PRISON ORANGE BLACK</t>
  </si>
  <si>
    <t>8052788137463</t>
  </si>
  <si>
    <t>8052788137470</t>
  </si>
  <si>
    <t>8052788269973</t>
  </si>
  <si>
    <t>PXP BIG PALM HOODY BLACK WHITE</t>
  </si>
  <si>
    <t>PMBB064F196310301088</t>
  </si>
  <si>
    <t>8052788228444</t>
  </si>
  <si>
    <t>TAG HOODY BLACK MULTICOLOR</t>
  </si>
  <si>
    <t>PMBD001R203840011001</t>
  </si>
  <si>
    <t>PMBD001R203840021088</t>
  </si>
  <si>
    <t>PMBD001R203840284810</t>
  </si>
  <si>
    <t>PMBD001S193840012001</t>
  </si>
  <si>
    <t>PMBD001S193840012401</t>
  </si>
  <si>
    <t>PMBD001S193840019501</t>
  </si>
  <si>
    <t>PMBD018F193840071001</t>
  </si>
  <si>
    <t>PMBD018F193840072801</t>
  </si>
  <si>
    <t>PMBD018F193840073201</t>
  </si>
  <si>
    <t>PMBD018F193840076001</t>
  </si>
  <si>
    <t>PMBD027S203840314220</t>
  </si>
  <si>
    <t>PMBE001R204410011001</t>
  </si>
  <si>
    <t>PMBE001R206310280210</t>
  </si>
  <si>
    <t>8481</t>
  </si>
  <si>
    <t>1200</t>
  </si>
  <si>
    <t>1240</t>
  </si>
  <si>
    <t>1950</t>
  </si>
  <si>
    <t>8</t>
  </si>
  <si>
    <t>7280</t>
  </si>
  <si>
    <t>10</t>
  </si>
  <si>
    <t>6</t>
  </si>
  <si>
    <t>7320</t>
  </si>
  <si>
    <t>6001 YELLOW WHITE</t>
  </si>
  <si>
    <t>7600</t>
  </si>
  <si>
    <t>1422</t>
  </si>
  <si>
    <t>8052788260192</t>
  </si>
  <si>
    <t>CLASSIC TRACK JKT BLACK WHIT</t>
  </si>
  <si>
    <t>8052788271259</t>
  </si>
  <si>
    <t>LOGO PRINT TRACK JACKET</t>
  </si>
  <si>
    <t>8052788271273</t>
  </si>
  <si>
    <t>CLASSIC RAINBOW TRACK JKT BLACK MULTICOL</t>
  </si>
  <si>
    <t>8052788271297</t>
  </si>
  <si>
    <t>8052788271730</t>
  </si>
  <si>
    <t>PXP TRACK JACKET BEIGE BLACK</t>
  </si>
  <si>
    <t>8052788271747</t>
  </si>
  <si>
    <t>8052788271761</t>
  </si>
  <si>
    <t>8052788143983</t>
  </si>
  <si>
    <t>CLASSIC TRACK JKT RED WHITE</t>
  </si>
  <si>
    <t>8052788143990</t>
  </si>
  <si>
    <t>8052788144010</t>
  </si>
  <si>
    <t>8052788144058</t>
  </si>
  <si>
    <t>CLASSIC TRACK JKT BORDEAUX WHITE</t>
  </si>
  <si>
    <t>8052788144065</t>
  </si>
  <si>
    <t>8052788144072</t>
  </si>
  <si>
    <t>8052788144522</t>
  </si>
  <si>
    <t>CLASSIC TRACK JKT PURPLE WHITE</t>
  </si>
  <si>
    <t>8052788144546</t>
  </si>
  <si>
    <t>8052788253378</t>
  </si>
  <si>
    <t>KIDS CLASSIC TRACK JKT BLACK WHITE</t>
  </si>
  <si>
    <t>8052788253484</t>
  </si>
  <si>
    <t>KIDS CLASSIC TRACK JKT FUXIA WHITE</t>
  </si>
  <si>
    <t>8052788253514</t>
  </si>
  <si>
    <t>8052788253613</t>
  </si>
  <si>
    <t>KIDS CLASSIC TRACK JKT DARK BLUE WHITE</t>
  </si>
  <si>
    <t>8052788253774</t>
  </si>
  <si>
    <t>KIDS CLASSIC TRACK JKT YELLOW WHITE</t>
  </si>
  <si>
    <t>8052788253736</t>
  </si>
  <si>
    <t>8052788291578</t>
  </si>
  <si>
    <t>MONOGRAM TRACK JACKET DARK GREEN RED</t>
  </si>
  <si>
    <t>8052788285997</t>
  </si>
  <si>
    <t>SECURITY ALARM APPLIQUÉ ZIPPED HOODIE</t>
  </si>
  <si>
    <t>8052788286024</t>
  </si>
  <si>
    <t>NEW BASIC ZIP HOODY BLACK WHITE</t>
  </si>
  <si>
    <t>8052788286062</t>
  </si>
  <si>
    <t>PXP BIG PALM ZIP HOODY OFF WHITE BLACK</t>
  </si>
  <si>
    <t>BE</t>
  </si>
  <si>
    <t>SWEATSHIRT FULL ZIP</t>
  </si>
  <si>
    <t>PMCA007F194690074701</t>
  </si>
  <si>
    <t>PMCA007S193840013001</t>
  </si>
  <si>
    <t>PMCA007S193840013201</t>
  </si>
  <si>
    <t>PMCA007S193840030288</t>
  </si>
  <si>
    <t>PMCA041F193840071001</t>
  </si>
  <si>
    <t>PMCA041F193840072801</t>
  </si>
  <si>
    <t>PMCA041F193840073201</t>
  </si>
  <si>
    <t>PMCA041F193840076001</t>
  </si>
  <si>
    <t>PMCA047F197070304788</t>
  </si>
  <si>
    <t>PMCA047F197080301088</t>
  </si>
  <si>
    <t>PMCA063S207750451002</t>
  </si>
  <si>
    <t>PMCA063S207750454802</t>
  </si>
  <si>
    <t>PMCA065R203840281001</t>
  </si>
  <si>
    <t>PMCA065R203840284810</t>
  </si>
  <si>
    <t>PMCA066S207780010202</t>
  </si>
  <si>
    <t>PMCA066S207780140288</t>
  </si>
  <si>
    <t>PMCB011S193840012001</t>
  </si>
  <si>
    <t>PMCB018E196340121001</t>
  </si>
  <si>
    <t>PMCF004F196050234099</t>
  </si>
  <si>
    <t>PMCF004F196050239599</t>
  </si>
  <si>
    <t>PMCH001S194410011001</t>
  </si>
  <si>
    <t>PMCH002S195900710710</t>
  </si>
  <si>
    <t>PMCH002S195900711001</t>
  </si>
  <si>
    <t>PMCI005S207780011010</t>
  </si>
  <si>
    <t>4701 ECRU' WHITE</t>
  </si>
  <si>
    <t>1300</t>
  </si>
  <si>
    <t>1320</t>
  </si>
  <si>
    <t>3028</t>
  </si>
  <si>
    <t>4788 ECRU' MULTICOLOR</t>
  </si>
  <si>
    <t>0478</t>
  </si>
  <si>
    <t>0108</t>
  </si>
  <si>
    <t>1002 BLACK OFF WHITE</t>
  </si>
  <si>
    <t>4802 BEIGE OFF WHITE</t>
  </si>
  <si>
    <t>0202 OFF WHITE OFF WHITE</t>
  </si>
  <si>
    <t>52</t>
  </si>
  <si>
    <t>0288 OFF WHITE MULTICOLOR</t>
  </si>
  <si>
    <t>2100</t>
  </si>
  <si>
    <t>4099 GREEN ALL OVER</t>
  </si>
  <si>
    <t>3409</t>
  </si>
  <si>
    <t>3959</t>
  </si>
  <si>
    <t>1071</t>
  </si>
  <si>
    <t>8052788224651</t>
  </si>
  <si>
    <t>CHENILLE TRACK PANTS ECRU' WHITE</t>
  </si>
  <si>
    <t>8052788224668</t>
  </si>
  <si>
    <t>8052788145147</t>
  </si>
  <si>
    <t>CLASSIC TRACK PANTS BLUE WHITE</t>
  </si>
  <si>
    <t>8052788145260</t>
  </si>
  <si>
    <t>CLASSIC TRACK PANTS DARK BLUE WHITE</t>
  </si>
  <si>
    <t>8052788149855</t>
  </si>
  <si>
    <t>RAINBOW TRACK PANTS OFF WHITE MULTICOLOR</t>
  </si>
  <si>
    <t>8052788149886</t>
  </si>
  <si>
    <t>8052788249173</t>
  </si>
  <si>
    <t>KIDS CLASSIC TRACK PANTS BLACK WHITE</t>
  </si>
  <si>
    <t>8052788249296</t>
  </si>
  <si>
    <t>KIDS CLASSIC TRACK PANTS FUXIA WHITE</t>
  </si>
  <si>
    <t>8052788249326</t>
  </si>
  <si>
    <t>8052788249395</t>
  </si>
  <si>
    <t>KIDS CLASSIC TRACK PANTS DARK BLUE WHITE</t>
  </si>
  <si>
    <t>8052788249425</t>
  </si>
  <si>
    <t>8052788249432</t>
  </si>
  <si>
    <t>8052788249548</t>
  </si>
  <si>
    <t>KIDS CLASSIC TRACK PANTS YELLOW WHITE</t>
  </si>
  <si>
    <t>8052788249579</t>
  </si>
  <si>
    <t>8052788249586</t>
  </si>
  <si>
    <t>8052788256614</t>
  </si>
  <si>
    <t>SPLIT CORDUROY CHINOS ECRU' MULTICOLOR</t>
  </si>
  <si>
    <t>8052788256591</t>
  </si>
  <si>
    <t>8052788256607</t>
  </si>
  <si>
    <t>8052788256720</t>
  </si>
  <si>
    <t>SPLIT TAGS CORDUROY CHINOS BLACK MULTICO</t>
  </si>
  <si>
    <t>8052788256713</t>
  </si>
  <si>
    <t>8052788303554</t>
  </si>
  <si>
    <t>POCKET PANTS BLACK OFF WHITE</t>
  </si>
  <si>
    <t>8052788303561</t>
  </si>
  <si>
    <t>8052788303578</t>
  </si>
  <si>
    <t>8052788303653</t>
  </si>
  <si>
    <t>POCKET PANTS BEIGE OFF WHITE</t>
  </si>
  <si>
    <t>8052788303660</t>
  </si>
  <si>
    <t>8052788276209</t>
  </si>
  <si>
    <t>PXP TRACK PANTS BLACK WHITE</t>
  </si>
  <si>
    <t>8052788276322</t>
  </si>
  <si>
    <t>PXP TRACK PANTS BEIGE BLACK</t>
  </si>
  <si>
    <t>8052788301925</t>
  </si>
  <si>
    <t>BUCKLES PANTS OFF WHITE OFF WHITE</t>
  </si>
  <si>
    <t>8052788301932</t>
  </si>
  <si>
    <t>8052788302182</t>
  </si>
  <si>
    <t>BTRFLY BUCKLES PANTS OFF WHITE MULTICO</t>
  </si>
  <si>
    <t>8052788151728</t>
  </si>
  <si>
    <t>TRACK SHORTS RED WHITE</t>
  </si>
  <si>
    <t>8052788176189</t>
  </si>
  <si>
    <t>LOGO MESH SHORTS BLACK WHITE</t>
  </si>
  <si>
    <t>8052788176196</t>
  </si>
  <si>
    <t>8052788176219</t>
  </si>
  <si>
    <t>8052788242297</t>
  </si>
  <si>
    <t>CARGO TIE-DYE PANTS GREEN ALL OVER</t>
  </si>
  <si>
    <t>8052788242303</t>
  </si>
  <si>
    <t>8052788242280</t>
  </si>
  <si>
    <t>8052788242600</t>
  </si>
  <si>
    <t>CARGO TIE-DYE PANTS PURPLE ALL OVER</t>
  </si>
  <si>
    <t>8052788242617</t>
  </si>
  <si>
    <t>8052788149497</t>
  </si>
  <si>
    <t>LOGO OVER JOGGING PANTS BLACK WHITE</t>
  </si>
  <si>
    <t>8052788149503</t>
  </si>
  <si>
    <t>8052788138583</t>
  </si>
  <si>
    <t>UA LOOSE JOGGING PANTS MELANGE GREY BLAC</t>
  </si>
  <si>
    <t>8052788138682</t>
  </si>
  <si>
    <t>UA LOOSE JOGGING PANTS BLACK WHITE</t>
  </si>
  <si>
    <t>8052788314581</t>
  </si>
  <si>
    <t>SIDE TAPE SHORTS BLACK BLACK</t>
  </si>
  <si>
    <t>8052788314598</t>
  </si>
  <si>
    <t>8052788314604</t>
  </si>
  <si>
    <t>PMEA073S193090011001</t>
  </si>
  <si>
    <t>PMEA076R207420280210</t>
  </si>
  <si>
    <t>PMEA085F196740218800</t>
  </si>
  <si>
    <t>PMEA093F193740301088</t>
  </si>
  <si>
    <t>PMEA097F197040071010</t>
  </si>
  <si>
    <t>PMEA097F197040074848</t>
  </si>
  <si>
    <t>PMEH002E193740021001</t>
  </si>
  <si>
    <t>PMEL004S204160210288</t>
  </si>
  <si>
    <t>PMFA005S207640013088</t>
  </si>
  <si>
    <t>PMGA037E196100100188</t>
  </si>
  <si>
    <t>PMGA037R207610131088</t>
  </si>
  <si>
    <t>PMGA042E196150126001</t>
  </si>
  <si>
    <t>PMGA049F196500308888</t>
  </si>
  <si>
    <t>PMGA056S207470013088</t>
  </si>
  <si>
    <t>1880</t>
  </si>
  <si>
    <t>7101</t>
  </si>
  <si>
    <t>7484</t>
  </si>
  <si>
    <t>1308</t>
  </si>
  <si>
    <t>0018</t>
  </si>
  <si>
    <t>2600</t>
  </si>
  <si>
    <t>0888</t>
  </si>
  <si>
    <t>8052788155504</t>
  </si>
  <si>
    <t>TRACK WINDBREAKER BLACK WHITE</t>
  </si>
  <si>
    <t>8052788155511</t>
  </si>
  <si>
    <t>8052788277893</t>
  </si>
  <si>
    <t>PXP COACH JKT OFF WHITE BLACK</t>
  </si>
  <si>
    <t>8052788277923</t>
  </si>
  <si>
    <t>8052788251541</t>
  </si>
  <si>
    <t>POCKETS OUT TAGS COAT MULTICOLOR NO COL</t>
  </si>
  <si>
    <t>8052788251558</t>
  </si>
  <si>
    <t>8052788251565</t>
  </si>
  <si>
    <t>8052788256782</t>
  </si>
  <si>
    <t>HUNTING BOMBER BLACK MULTICOLOR</t>
  </si>
  <si>
    <t>8052788256805</t>
  </si>
  <si>
    <t>8052788255013</t>
  </si>
  <si>
    <t>HUNTING VEST BLACK BLACK</t>
  </si>
  <si>
    <t>8052788255112</t>
  </si>
  <si>
    <t>HUNTING VEST BEIGE BEIGE</t>
  </si>
  <si>
    <t>8052788255129</t>
  </si>
  <si>
    <t>8052788192271</t>
  </si>
  <si>
    <t>LOGO OVER BOMBER BLACK WHITE</t>
  </si>
  <si>
    <t>8052788308382</t>
  </si>
  <si>
    <t>TAPE BUTTERFLIES FIELD JKT OFF WHITE MUL</t>
  </si>
  <si>
    <t>8052788308399</t>
  </si>
  <si>
    <t>8052788288813</t>
  </si>
  <si>
    <t>BLOOMING SWIM SHORTS BLUE MULTICOLOR</t>
  </si>
  <si>
    <t>8052788169273</t>
  </si>
  <si>
    <t>ALIEN BOWLING SHIRT WHITE MULTICOLOR</t>
  </si>
  <si>
    <t>8052788264244</t>
  </si>
  <si>
    <t>BURNING BOWLING SHIRT BLACK MULT</t>
  </si>
  <si>
    <t>8052788170200</t>
  </si>
  <si>
    <t>HOODED OVERSHIRT YELLOW WHITE</t>
  </si>
  <si>
    <t>8052788230751</t>
  </si>
  <si>
    <t>TAGS HOODED SHIRT MULTICOLOR MULTICOLOR</t>
  </si>
  <si>
    <t>8052788230768</t>
  </si>
  <si>
    <t>8052788230775</t>
  </si>
  <si>
    <t>8052788294104</t>
  </si>
  <si>
    <t>BLOOMING SHIRT BLUE MULTICOLOR</t>
  </si>
  <si>
    <t>8052788294128</t>
  </si>
  <si>
    <t>EH</t>
  </si>
  <si>
    <t>BOMBER</t>
  </si>
  <si>
    <t>FA</t>
  </si>
  <si>
    <t>BEACHWEAR</t>
  </si>
  <si>
    <t>PMGA062R207470280110</t>
  </si>
  <si>
    <t>PMGA062R207470283110</t>
  </si>
  <si>
    <t>8311</t>
  </si>
  <si>
    <t>8052788279095</t>
  </si>
  <si>
    <t>PXP RIPPED OXFORD SHIRT  WHITE BLACK</t>
  </si>
  <si>
    <t>8052788263711</t>
  </si>
  <si>
    <t>PXP RIPPED OXFORD SHIRT WHITE BLAC</t>
  </si>
  <si>
    <t>8052788263735</t>
  </si>
  <si>
    <t>8052788263759</t>
  </si>
  <si>
    <t>8052788263766</t>
  </si>
  <si>
    <t>PXP RIPPED OXFORD SHIRT LIGHT BLUE</t>
  </si>
  <si>
    <t>8052788263780</t>
  </si>
  <si>
    <t>8052788263803</t>
  </si>
  <si>
    <t>PMGB010R207500280110</t>
  </si>
  <si>
    <t>PMHD002R207590286110</t>
  </si>
  <si>
    <t>PMHE007F196000297588</t>
  </si>
  <si>
    <t>PMHE013R206000281710</t>
  </si>
  <si>
    <t>PMIA014E192760071001</t>
  </si>
  <si>
    <t>F18</t>
  </si>
  <si>
    <t>PMIA024F183420589510</t>
  </si>
  <si>
    <t>PMIA034E195990020101</t>
  </si>
  <si>
    <t>PMIA034R205990014000</t>
  </si>
  <si>
    <t>PMIA035E195930021095</t>
  </si>
  <si>
    <t>PMIA035F195930029910</t>
  </si>
  <si>
    <t>PMIA038F196440098860</t>
  </si>
  <si>
    <t>PMJG003F184340058801</t>
  </si>
  <si>
    <t>PMNF005S203840231001</t>
  </si>
  <si>
    <t>PMNF005S203840232001</t>
  </si>
  <si>
    <t>PMNF005S203840233001</t>
  </si>
  <si>
    <t>PMNF005S203840236001</t>
  </si>
  <si>
    <t>PMNF005S203840239501</t>
  </si>
  <si>
    <t>PMPA006F192760041088</t>
  </si>
  <si>
    <t>PMPA006R207350131040</t>
  </si>
  <si>
    <t>PMPA006R207350131088</t>
  </si>
  <si>
    <t>PMPA010F192760041088</t>
  </si>
  <si>
    <t>PMPA010R207350131088</t>
  </si>
  <si>
    <t>PMRA001F193950092088</t>
  </si>
  <si>
    <t>PMRA001F193950099588</t>
  </si>
  <si>
    <t>PMRA001F193950184010</t>
  </si>
  <si>
    <t>PMRA001R203950180188</t>
  </si>
  <si>
    <t>PMRA001R203950408810</t>
  </si>
  <si>
    <t>PMRA001S193950121088</t>
  </si>
  <si>
    <t>PMYA012E196170027500</t>
  </si>
  <si>
    <t>8611</t>
  </si>
  <si>
    <t>9758</t>
  </si>
  <si>
    <t>8171</t>
  </si>
  <si>
    <t>7100</t>
  </si>
  <si>
    <t>8951</t>
  </si>
  <si>
    <t>5</t>
  </si>
  <si>
    <t>2010</t>
  </si>
  <si>
    <t>45</t>
  </si>
  <si>
    <t>1095 BLACK PURPLE</t>
  </si>
  <si>
    <t>2109</t>
  </si>
  <si>
    <t>41</t>
  </si>
  <si>
    <t>2991</t>
  </si>
  <si>
    <t>8860 MULTICOLOR YELLOW</t>
  </si>
  <si>
    <t>43</t>
  </si>
  <si>
    <t>9886</t>
  </si>
  <si>
    <t>5880</t>
  </si>
  <si>
    <t>2001 RED WHITE</t>
  </si>
  <si>
    <t>3001 BLUE WHITE</t>
  </si>
  <si>
    <t>9501 PURPLE WHITE</t>
  </si>
  <si>
    <t>3104</t>
  </si>
  <si>
    <t>3108</t>
  </si>
  <si>
    <t>2088 RED MULTICOLOR</t>
  </si>
  <si>
    <t>9588 PURPLE MULTICOLOR</t>
  </si>
  <si>
    <t>4010 GREEN BLACK</t>
  </si>
  <si>
    <t>8018</t>
  </si>
  <si>
    <t>0881</t>
  </si>
  <si>
    <t>2108</t>
  </si>
  <si>
    <t>2750</t>
  </si>
  <si>
    <t>8052788279163</t>
  </si>
  <si>
    <t>PXP BASIC POLO SHIRT WHITE BLACK</t>
  </si>
  <si>
    <t>8052788279170</t>
  </si>
  <si>
    <t>8052788283443</t>
  </si>
  <si>
    <t>PXP CASHMERE SWEATER SAND BLACK</t>
  </si>
  <si>
    <t>8052788283450</t>
  </si>
  <si>
    <t>8052788283467</t>
  </si>
  <si>
    <t>8052788283474</t>
  </si>
  <si>
    <t>8052788243492</t>
  </si>
  <si>
    <t>SKULL SWEATER DARK GREY WASH MULTICOLOR</t>
  </si>
  <si>
    <t>8052788243508</t>
  </si>
  <si>
    <t>8052788243515</t>
  </si>
  <si>
    <t>8052788283207</t>
  </si>
  <si>
    <t>PXP FLUO CLASSIC SWEATER FLUO ORANG</t>
  </si>
  <si>
    <t>8052788283238</t>
  </si>
  <si>
    <t>8052788165886</t>
  </si>
  <si>
    <t>PALM ANGELS POOL SLIDER BLACK WHIT</t>
  </si>
  <si>
    <t>8052788095923</t>
  </si>
  <si>
    <t>SUICOKE SLIDER PURPLE BLACK</t>
  </si>
  <si>
    <t>8052788095930</t>
  </si>
  <si>
    <t>8052788166661</t>
  </si>
  <si>
    <t>VELCRO VULCANIZED SNEAKER WHITE WHITE</t>
  </si>
  <si>
    <t>8052788166708</t>
  </si>
  <si>
    <t>8052788166715</t>
  </si>
  <si>
    <t>8052788166722</t>
  </si>
  <si>
    <t>8052788261311</t>
  </si>
  <si>
    <t>VELCRO VULCANIZED SNEAKER GREEN NO COLOR</t>
  </si>
  <si>
    <t>8052788167293</t>
  </si>
  <si>
    <t>RECOVERY LACE UP BLACK PURPLE</t>
  </si>
  <si>
    <t>8052788167309</t>
  </si>
  <si>
    <t>8052788246035</t>
  </si>
  <si>
    <t>RECOVERY LACE UP ALL OVER BLACK</t>
  </si>
  <si>
    <t>8052788247681</t>
  </si>
  <si>
    <t>FLAME MULTICOLOR YELLOW</t>
  </si>
  <si>
    <t>8052788247711</t>
  </si>
  <si>
    <t>8052788059413</t>
  </si>
  <si>
    <t>RACING BIKER MULTICOLOR WHITE</t>
  </si>
  <si>
    <t>8052788313867</t>
  </si>
  <si>
    <t>MINI TRACK KEYCHAIN BLACK WHITE</t>
  </si>
  <si>
    <t>8052788313874</t>
  </si>
  <si>
    <t>MINI TRACK KEYCHAIN RED WHITE</t>
  </si>
  <si>
    <t>8052788313881</t>
  </si>
  <si>
    <t>MINI TRACK KEYCHAIN BLUE WHITE</t>
  </si>
  <si>
    <t>8052788313898</t>
  </si>
  <si>
    <t>MINI TRACK KEYCHAIN YELLOW WHITE</t>
  </si>
  <si>
    <t>8052788313904</t>
  </si>
  <si>
    <t>MINI TRACK KEYCHAIN PURPLE WHITE</t>
  </si>
  <si>
    <t>8052788248091</t>
  </si>
  <si>
    <t>PIN MY HEART X IPHONE CASE BLACK MULTIC</t>
  </si>
  <si>
    <t>8052788284914</t>
  </si>
  <si>
    <t>BURNING IPHONE CASE X BLACK GREEN</t>
  </si>
  <si>
    <t>8052788280145</t>
  </si>
  <si>
    <t>BURNING IPHONE CASE X BLACK MULTICOLOR</t>
  </si>
  <si>
    <t>8052788248152</t>
  </si>
  <si>
    <t>PIN MY HEART XS MAX IPHONE BLACK MULTI</t>
  </si>
  <si>
    <t>8052788280268</t>
  </si>
  <si>
    <t>BURNING IPHONE CASE XS MAX BLACK MULTIC</t>
  </si>
  <si>
    <t>8052788223029</t>
  </si>
  <si>
    <t>FLAMES SOCKS RED MULTICOLOR</t>
  </si>
  <si>
    <t>8052788223036</t>
  </si>
  <si>
    <t>FLAMES SOCKS PURPLE MULTICOLOR</t>
  </si>
  <si>
    <t>8052788223043</t>
  </si>
  <si>
    <t>8052788222992</t>
  </si>
  <si>
    <t>PALM SOCKS GREEN BLACK</t>
  </si>
  <si>
    <t>8052788280442</t>
  </si>
  <si>
    <t>PALM ANGELS BEAR SOCKS WHITE MULTICOLOR</t>
  </si>
  <si>
    <t>8052788280459</t>
  </si>
  <si>
    <t>8052788280510</t>
  </si>
  <si>
    <t>TIE DYE PALM SOCKS MULTICOLOR BLACK</t>
  </si>
  <si>
    <t>8052788132741</t>
  </si>
  <si>
    <t>FLAMES SOCKS BLACK MULTICOLOR</t>
  </si>
  <si>
    <t>8052788168337</t>
  </si>
  <si>
    <t>GW NEEDLED LOGO 5 POCKETS DARK GREY WASH</t>
  </si>
  <si>
    <t>GB</t>
  </si>
  <si>
    <t>POLO S/S</t>
  </si>
  <si>
    <t>HD</t>
  </si>
  <si>
    <t>KNIT V-NECK</t>
  </si>
  <si>
    <t>JG</t>
  </si>
  <si>
    <t>LEATHER BIKER</t>
  </si>
  <si>
    <t>NF</t>
  </si>
  <si>
    <t>KEY HOLDERS</t>
  </si>
  <si>
    <t>PMYA012F196610239500</t>
  </si>
  <si>
    <t>PMYA012R203430017310</t>
  </si>
  <si>
    <t>PMYA012R205620017601</t>
  </si>
  <si>
    <t>PMYA014F196590237600</t>
  </si>
  <si>
    <t>PMYA016F196600238500</t>
  </si>
  <si>
    <t>PMYA020R207600287000</t>
  </si>
  <si>
    <t>PMYB006E196170217610</t>
  </si>
  <si>
    <t>PMYB006E196170217620</t>
  </si>
  <si>
    <t>PMYE003R207600287000</t>
  </si>
  <si>
    <t>PWAD025E193530021001</t>
  </si>
  <si>
    <t>PWBA012E196310378888</t>
  </si>
  <si>
    <t>PWBB023S20FLE0011060</t>
  </si>
  <si>
    <t>PWBD006E194690024101</t>
  </si>
  <si>
    <t>PWBD012E193840021001</t>
  </si>
  <si>
    <t>PWBD012E193840024701</t>
  </si>
  <si>
    <t>PWCA007E193840021001</t>
  </si>
  <si>
    <t>PWCA027S20FAB0010303</t>
  </si>
  <si>
    <t>PWCA030S20FAB0023020</t>
  </si>
  <si>
    <t>PWCB013S20FAB0011020</t>
  </si>
  <si>
    <t>PWCC015E196670371000</t>
  </si>
  <si>
    <t>R19</t>
  </si>
  <si>
    <t>PWDB008R193090081010</t>
  </si>
  <si>
    <t>PWDB060S20FAB0010145</t>
  </si>
  <si>
    <t>PWDB062S20FAB0010130</t>
  </si>
  <si>
    <t>PWDB070S20FAB0023720</t>
  </si>
  <si>
    <t>PWDB071S20FAB0013720</t>
  </si>
  <si>
    <t>PWEF005S20FAB0031001</t>
  </si>
  <si>
    <t>PWGA022S20FAB0013020</t>
  </si>
  <si>
    <t>PWIA009E195930360191</t>
  </si>
  <si>
    <t>PWNF005S20MET0011001</t>
  </si>
  <si>
    <t>PWNH001S20FAB0013072</t>
  </si>
  <si>
    <t>PWUA003E193530371000</t>
  </si>
  <si>
    <t>PWYA009S20DEN0010303</t>
  </si>
  <si>
    <t>PWYB004S20DEN0024045</t>
  </si>
  <si>
    <t>3950</t>
  </si>
  <si>
    <t>7310 VINTAGE WASH BLACK</t>
  </si>
  <si>
    <t>7601 BLACK WASH WHITE</t>
  </si>
  <si>
    <t>3760</t>
  </si>
  <si>
    <t>8500 MEDIUM WASH NO COLOR</t>
  </si>
  <si>
    <t>3850</t>
  </si>
  <si>
    <t>7000 NO WASH NO COLOR</t>
  </si>
  <si>
    <t>1761</t>
  </si>
  <si>
    <t>7620 BLACK WASH RED</t>
  </si>
  <si>
    <t>8700</t>
  </si>
  <si>
    <t>8888 MULTICOLOR MULTICOLOR</t>
  </si>
  <si>
    <t>7888</t>
  </si>
  <si>
    <t>1060 BLACK BROWN</t>
  </si>
  <si>
    <t>1106</t>
  </si>
  <si>
    <t>4101 LIGHT GREEN WHITE</t>
  </si>
  <si>
    <t>2410</t>
  </si>
  <si>
    <t>2470</t>
  </si>
  <si>
    <t>0303 OFF WHITEOFF WHITE</t>
  </si>
  <si>
    <t>3020 PINK ORANGE</t>
  </si>
  <si>
    <t>1020 BLACK ORANGE</t>
  </si>
  <si>
    <t>8101</t>
  </si>
  <si>
    <t>0145 WHITE BLUE</t>
  </si>
  <si>
    <t>0130 WHITE PINK</t>
  </si>
  <si>
    <t>3720 PURPLE ORANGE</t>
  </si>
  <si>
    <t>3720 PURPLEORANGE</t>
  </si>
  <si>
    <t>6019</t>
  </si>
  <si>
    <t>1307</t>
  </si>
  <si>
    <t>2404</t>
  </si>
  <si>
    <t>8052788245533</t>
  </si>
  <si>
    <t>TIE DYE CORDUROY 5 POCKETS PURPLE NO</t>
  </si>
  <si>
    <t>8052788245557</t>
  </si>
  <si>
    <t>8052788280602</t>
  </si>
  <si>
    <t>BLACK PRINTED LOGO 5 POCKETS VINTAGE WA</t>
  </si>
  <si>
    <t>8052788280619</t>
  </si>
  <si>
    <t>8052788280626</t>
  </si>
  <si>
    <t>8052788280718</t>
  </si>
  <si>
    <t>WHITE PRINTED LOGO 5 POCKETS BLACK WASH</t>
  </si>
  <si>
    <t>8052788280725</t>
  </si>
  <si>
    <t>8052788280732</t>
  </si>
  <si>
    <t>8052788280749</t>
  </si>
  <si>
    <t>8052788244871</t>
  </si>
  <si>
    <t>BLACK WASH BIKER DENIM BLACK WASH NO COL</t>
  </si>
  <si>
    <t>8052788244888</t>
  </si>
  <si>
    <t>8052788244895</t>
  </si>
  <si>
    <t>8052788233059</t>
  </si>
  <si>
    <t>MEDIUM WASH ZIPPED SKINNY MEDIUM WASH NO</t>
  </si>
  <si>
    <t>8052788233042</t>
  </si>
  <si>
    <t>8052788281210</t>
  </si>
  <si>
    <t>PALMXPALM 5 POCKET NO WASH NO COLOR</t>
  </si>
  <si>
    <t>8052788281227</t>
  </si>
  <si>
    <t>8052788281234</t>
  </si>
  <si>
    <t>8052788281241</t>
  </si>
  <si>
    <t>8052788281258</t>
  </si>
  <si>
    <t>PALMXPALM 5 POCKET  NO WASH NO COLOR</t>
  </si>
  <si>
    <t>8052788281265</t>
  </si>
  <si>
    <t>8052788174147</t>
  </si>
  <si>
    <t>3/4 TRACK DENIM BLACK WASH BLACK</t>
  </si>
  <si>
    <t>8052788174161</t>
  </si>
  <si>
    <t>8052788174284</t>
  </si>
  <si>
    <t>3/4 TRACK DENIM BLACK WASH RED</t>
  </si>
  <si>
    <t>8052788281296</t>
  </si>
  <si>
    <t>PXP ZIPPED DENIM JKT NO WASH NO COLOR</t>
  </si>
  <si>
    <t>8052788281302</t>
  </si>
  <si>
    <t>8052788281319</t>
  </si>
  <si>
    <t>8052788281326</t>
  </si>
  <si>
    <t>8052788215079</t>
  </si>
  <si>
    <t>TAPE TOP BLACK WHITE</t>
  </si>
  <si>
    <t>8052788215086</t>
  </si>
  <si>
    <t>8052788214539</t>
  </si>
  <si>
    <t>COLORBLOCK SIDE TAPE CREW MULTICOLOR MUL</t>
  </si>
  <si>
    <t>8052788214522</t>
  </si>
  <si>
    <t>8052788214546</t>
  </si>
  <si>
    <t>8052788330970</t>
  </si>
  <si>
    <t>PALM ANGELS BEAR OVER HOODY BLACK BROWN</t>
  </si>
  <si>
    <t>8052788330987</t>
  </si>
  <si>
    <t>8052788331007</t>
  </si>
  <si>
    <t>8052788330994</t>
  </si>
  <si>
    <t>8052788213730</t>
  </si>
  <si>
    <t>CHENILLE HOODY TRACK JKT LIGHT GREEN WHI</t>
  </si>
  <si>
    <t>8052788213716</t>
  </si>
  <si>
    <t>8052788213013</t>
  </si>
  <si>
    <t>ROUCHES TRACK VEST BLACK WHITE</t>
  </si>
  <si>
    <t>8052788213020</t>
  </si>
  <si>
    <t>8052788213167</t>
  </si>
  <si>
    <t>ROUCHES TRACK VEST ECRU' WHITE</t>
  </si>
  <si>
    <t>8052788213150</t>
  </si>
  <si>
    <t>8052788213174</t>
  </si>
  <si>
    <t>8052788213228</t>
  </si>
  <si>
    <t>NEW SKINNY TRACK PANTS BLACK WHITE</t>
  </si>
  <si>
    <t>8052788333025</t>
  </si>
  <si>
    <t>MINI POCKET PALAZZO PANTSOFF WHITEOF</t>
  </si>
  <si>
    <t>8052788333032</t>
  </si>
  <si>
    <t>MINI POCKET PALAZZO TROUSERS</t>
  </si>
  <si>
    <t>8052788333049</t>
  </si>
  <si>
    <t>8052788333056</t>
  </si>
  <si>
    <t>8052788332882</t>
  </si>
  <si>
    <t>BLOOMING PAJAMA PANTS PINK ORANGE</t>
  </si>
  <si>
    <t>Brand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</si>
</sst>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_-[$€-410]\ * #,##0.00_-;\-[$€-410]\ * #,##0.00_-;_-[$€-410]\ * &quot;-&quot;??_-;_-@_-"/>
  </numFmts>
  <fonts count="6" x14ac:knownFonts="1"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0"/>
      <name val="Arial"/>
      <family val="2"/>
    </font>
    <font>
      <b/>
      <sz val="12"/>
      <color indexed="8"/>
      <name val="Calibri"/>
      <family val="2"/>
    </font>
    <font>
      <sz val="8"/>
      <name val="Calibri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49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left" vertical="center"/>
    </xf>
    <xf numFmtId="0" fontId="3" fillId="2" borderId="1" xfId="0" applyFont="1" applyFill="1" applyBorder="1"/>
    <xf numFmtId="0" fontId="3" fillId="0" borderId="0" xfId="0" applyFont="1"/>
    <xf numFmtId="0" fontId="3" fillId="0" borderId="1" xfId="0" applyFont="1" applyBorder="1"/>
    <xf numFmtId="165" fontId="0" fillId="0" borderId="0" xfId="0" applyNumberFormat="1"/>
    <xf numFmtId="0" fontId="3" fillId="3" borderId="0" xfId="0" applyFont="1" applyFill="1"/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166" fontId="2" fillId="4" borderId="0" xfId="0" applyNumberFormat="1" applyFont="1" applyFill="1" applyAlignment="1">
      <alignment horizontal="center" vertical="center"/>
    </xf>
    <xf numFmtId="166" fontId="2" fillId="4" borderId="0" xfId="1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/>
    </xf>
    <xf numFmtId="0" fontId="5" fillId="0" borderId="0" xfId="0" applyFont="1"/>
    <xf numFmtId="0" fontId="3" fillId="3" borderId="0" xfId="0" applyFont="1" applyFill="1" applyAlignment="1">
      <alignment horizontal="center"/>
    </xf>
    <xf numFmtId="3" fontId="5" fillId="0" borderId="0" xfId="0" applyNumberFormat="1" applyFont="1" applyAlignment="1">
      <alignment horizontal="center"/>
    </xf>
    <xf numFmtId="166" fontId="3" fillId="3" borderId="0" xfId="0" applyNumberFormat="1" applyFont="1" applyFill="1" applyAlignment="1">
      <alignment horizontal="center"/>
    </xf>
    <xf numFmtId="166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613"/>
  <sheetViews>
    <sheetView showGridLines="0" tabSelected="1" topLeftCell="G1" workbookViewId="0">
      <pane ySplit="1" topLeftCell="A2" activePane="bottomLeft" state="frozen"/>
      <selection pane="bottomLeft" activeCell="G1" sqref="G1"/>
    </sheetView>
  </sheetViews>
  <sheetFormatPr defaultColWidth="11" defaultRowHeight="15.75" x14ac:dyDescent="0.25"/>
  <cols>
    <col min="1" max="1" width="16.875" bestFit="1" customWidth="1"/>
    <col min="2" max="2" width="12" bestFit="1" customWidth="1"/>
    <col min="3" max="3" width="23.5" bestFit="1" customWidth="1"/>
    <col min="4" max="4" width="36.125" bestFit="1" customWidth="1"/>
    <col min="5" max="5" width="7.125" bestFit="1" customWidth="1"/>
    <col min="6" max="6" width="10.5" style="12" bestFit="1" customWidth="1"/>
    <col min="7" max="7" width="14.125" bestFit="1" customWidth="1"/>
    <col min="8" max="8" width="71.5" bestFit="1" customWidth="1"/>
    <col min="9" max="9" width="10.625" style="15" bestFit="1" customWidth="1"/>
    <col min="10" max="10" width="14.625" style="15" bestFit="1" customWidth="1"/>
    <col min="11" max="11" width="11.875" bestFit="1" customWidth="1"/>
    <col min="12" max="12" width="22.625" bestFit="1" customWidth="1"/>
    <col min="13" max="13" width="8.125" bestFit="1" customWidth="1"/>
    <col min="14" max="14" width="26.625" bestFit="1" customWidth="1"/>
  </cols>
  <sheetData>
    <row r="1" spans="1:14" x14ac:dyDescent="0.25">
      <c r="A1" s="7" t="s">
        <v>2168</v>
      </c>
      <c r="B1" s="7" t="s">
        <v>728</v>
      </c>
      <c r="C1" s="7" t="s">
        <v>729</v>
      </c>
      <c r="D1" s="7" t="s">
        <v>732</v>
      </c>
      <c r="E1" s="7" t="s">
        <v>733</v>
      </c>
      <c r="F1" s="8" t="s">
        <v>734</v>
      </c>
      <c r="G1" s="7" t="s">
        <v>737</v>
      </c>
      <c r="H1" s="7" t="s">
        <v>738</v>
      </c>
      <c r="I1" s="13" t="s">
        <v>741</v>
      </c>
      <c r="J1" s="14" t="s">
        <v>742</v>
      </c>
      <c r="K1" s="7" t="s">
        <v>743</v>
      </c>
      <c r="L1" s="7" t="s">
        <v>744</v>
      </c>
      <c r="M1" s="7" t="s">
        <v>745</v>
      </c>
      <c r="N1" s="7" t="s">
        <v>107</v>
      </c>
    </row>
    <row r="2" spans="1:14" x14ac:dyDescent="0.25">
      <c r="A2" s="1" t="s">
        <v>102</v>
      </c>
      <c r="B2" s="1" t="s">
        <v>730</v>
      </c>
      <c r="C2" s="1" t="s">
        <v>731</v>
      </c>
      <c r="D2" s="1" t="s">
        <v>735</v>
      </c>
      <c r="E2" s="1" t="s">
        <v>736</v>
      </c>
      <c r="F2" s="10">
        <v>1</v>
      </c>
      <c r="G2" s="1" t="s">
        <v>739</v>
      </c>
      <c r="H2" s="1" t="s">
        <v>740</v>
      </c>
      <c r="I2" s="15">
        <v>520</v>
      </c>
      <c r="J2" s="15">
        <f>+I2*F2</f>
        <v>520</v>
      </c>
      <c r="K2" t="s">
        <v>746</v>
      </c>
      <c r="L2" t="s">
        <v>747</v>
      </c>
      <c r="M2" t="s">
        <v>748</v>
      </c>
      <c r="N2" t="str">
        <f>+C2&amp;" "&amp;E2</f>
        <v>OWNB007E19E850771000 O/S</v>
      </c>
    </row>
    <row r="3" spans="1:14" x14ac:dyDescent="0.25">
      <c r="A3" s="1" t="s">
        <v>103</v>
      </c>
      <c r="B3" s="1" t="s">
        <v>749</v>
      </c>
      <c r="C3" s="1" t="s">
        <v>750</v>
      </c>
      <c r="D3" s="1" t="s">
        <v>801</v>
      </c>
      <c r="E3" s="1" t="s">
        <v>802</v>
      </c>
      <c r="F3" s="10">
        <v>1</v>
      </c>
      <c r="G3" s="1" t="s">
        <v>850</v>
      </c>
      <c r="H3" s="1" t="s">
        <v>851</v>
      </c>
      <c r="I3" s="15">
        <v>80</v>
      </c>
      <c r="J3" s="15">
        <f t="shared" ref="J3:J66" si="0">+I3*F3</f>
        <v>80</v>
      </c>
      <c r="K3" t="s">
        <v>1033</v>
      </c>
      <c r="L3" t="s">
        <v>1034</v>
      </c>
      <c r="M3" t="s">
        <v>810</v>
      </c>
      <c r="N3" t="str">
        <f t="shared" ref="N3:N66" si="1">+C3&amp;" "&amp;E3</f>
        <v>HMAA011S209140221088 S</v>
      </c>
    </row>
    <row r="4" spans="1:14" x14ac:dyDescent="0.25">
      <c r="A4" s="1" t="s">
        <v>103</v>
      </c>
      <c r="B4" s="1" t="s">
        <v>749</v>
      </c>
      <c r="C4" s="1" t="s">
        <v>751</v>
      </c>
      <c r="D4" s="1" t="s">
        <v>801</v>
      </c>
      <c r="E4" s="1" t="s">
        <v>803</v>
      </c>
      <c r="F4" s="10">
        <v>1</v>
      </c>
      <c r="G4" s="1" t="s">
        <v>852</v>
      </c>
      <c r="H4" s="1" t="s">
        <v>853</v>
      </c>
      <c r="I4" s="15">
        <v>85</v>
      </c>
      <c r="J4" s="15">
        <f t="shared" si="0"/>
        <v>85</v>
      </c>
      <c r="K4" t="s">
        <v>1033</v>
      </c>
      <c r="L4" t="s">
        <v>1034</v>
      </c>
      <c r="M4" t="s">
        <v>810</v>
      </c>
      <c r="N4" t="str">
        <f t="shared" si="1"/>
        <v>HMAA013S209140211088 XS</v>
      </c>
    </row>
    <row r="5" spans="1:14" x14ac:dyDescent="0.25">
      <c r="A5" s="1" t="s">
        <v>103</v>
      </c>
      <c r="B5" s="1" t="s">
        <v>749</v>
      </c>
      <c r="C5" s="1" t="s">
        <v>752</v>
      </c>
      <c r="D5" s="1" t="s">
        <v>801</v>
      </c>
      <c r="E5" s="1" t="s">
        <v>802</v>
      </c>
      <c r="F5" s="10">
        <v>1</v>
      </c>
      <c r="G5" s="1" t="s">
        <v>854</v>
      </c>
      <c r="H5" s="1" t="s">
        <v>855</v>
      </c>
      <c r="I5" s="15">
        <v>90</v>
      </c>
      <c r="J5" s="15">
        <f t="shared" si="0"/>
        <v>90</v>
      </c>
      <c r="K5" t="s">
        <v>1035</v>
      </c>
      <c r="L5" t="s">
        <v>1036</v>
      </c>
      <c r="M5" t="s">
        <v>810</v>
      </c>
      <c r="N5" t="str">
        <f t="shared" si="1"/>
        <v>HMAB005S209130271088 S</v>
      </c>
    </row>
    <row r="6" spans="1:14" x14ac:dyDescent="0.25">
      <c r="A6" s="1" t="s">
        <v>103</v>
      </c>
      <c r="B6" s="1" t="s">
        <v>749</v>
      </c>
      <c r="C6" s="1" t="s">
        <v>753</v>
      </c>
      <c r="D6" s="1" t="s">
        <v>804</v>
      </c>
      <c r="E6" s="1" t="s">
        <v>802</v>
      </c>
      <c r="F6" s="10">
        <v>17</v>
      </c>
      <c r="G6" s="1" t="s">
        <v>856</v>
      </c>
      <c r="H6" s="1" t="s">
        <v>857</v>
      </c>
      <c r="I6" s="15">
        <v>85</v>
      </c>
      <c r="J6" s="15">
        <f t="shared" si="0"/>
        <v>1445</v>
      </c>
      <c r="K6" t="s">
        <v>1035</v>
      </c>
      <c r="L6" t="s">
        <v>1036</v>
      </c>
      <c r="M6" t="s">
        <v>810</v>
      </c>
      <c r="N6" t="str">
        <f t="shared" si="1"/>
        <v>HMAB010S209130111001 S</v>
      </c>
    </row>
    <row r="7" spans="1:14" x14ac:dyDescent="0.25">
      <c r="A7" s="1" t="s">
        <v>103</v>
      </c>
      <c r="B7" s="1" t="s">
        <v>749</v>
      </c>
      <c r="C7" s="1" t="s">
        <v>753</v>
      </c>
      <c r="D7" s="1" t="s">
        <v>804</v>
      </c>
      <c r="E7" s="1" t="s">
        <v>805</v>
      </c>
      <c r="F7" s="10">
        <v>8</v>
      </c>
      <c r="G7" s="1" t="s">
        <v>858</v>
      </c>
      <c r="H7" s="1" t="s">
        <v>857</v>
      </c>
      <c r="I7" s="15">
        <v>85</v>
      </c>
      <c r="J7" s="15">
        <f t="shared" si="0"/>
        <v>680</v>
      </c>
      <c r="K7" t="s">
        <v>1035</v>
      </c>
      <c r="L7" t="s">
        <v>1036</v>
      </c>
      <c r="M7" t="s">
        <v>810</v>
      </c>
      <c r="N7" t="str">
        <f t="shared" si="1"/>
        <v>HMAB010S209130111001 XL</v>
      </c>
    </row>
    <row r="8" spans="1:14" x14ac:dyDescent="0.25">
      <c r="A8" s="1" t="s">
        <v>103</v>
      </c>
      <c r="B8" s="1" t="s">
        <v>749</v>
      </c>
      <c r="C8" s="1" t="s">
        <v>753</v>
      </c>
      <c r="D8" s="1" t="s">
        <v>804</v>
      </c>
      <c r="E8" s="1" t="s">
        <v>803</v>
      </c>
      <c r="F8" s="10">
        <v>8</v>
      </c>
      <c r="G8" s="1" t="s">
        <v>859</v>
      </c>
      <c r="H8" s="1" t="s">
        <v>857</v>
      </c>
      <c r="I8" s="15">
        <v>85</v>
      </c>
      <c r="J8" s="15">
        <f t="shared" si="0"/>
        <v>680</v>
      </c>
      <c r="K8" t="s">
        <v>1035</v>
      </c>
      <c r="L8" t="s">
        <v>1036</v>
      </c>
      <c r="M8" t="s">
        <v>810</v>
      </c>
      <c r="N8" t="str">
        <f t="shared" si="1"/>
        <v>HMAB010S209130111001 XS</v>
      </c>
    </row>
    <row r="9" spans="1:14" x14ac:dyDescent="0.25">
      <c r="A9" s="1" t="s">
        <v>103</v>
      </c>
      <c r="B9" s="1" t="s">
        <v>749</v>
      </c>
      <c r="C9" s="1" t="s">
        <v>753</v>
      </c>
      <c r="D9" s="1" t="s">
        <v>804</v>
      </c>
      <c r="E9" s="1" t="s">
        <v>806</v>
      </c>
      <c r="F9" s="10">
        <v>1</v>
      </c>
      <c r="G9" s="1" t="s">
        <v>860</v>
      </c>
      <c r="H9" s="1" t="s">
        <v>861</v>
      </c>
      <c r="I9" s="15">
        <v>85</v>
      </c>
      <c r="J9" s="15">
        <f t="shared" si="0"/>
        <v>85</v>
      </c>
      <c r="K9" t="s">
        <v>1035</v>
      </c>
      <c r="L9" t="s">
        <v>1036</v>
      </c>
      <c r="M9" t="s">
        <v>810</v>
      </c>
      <c r="N9" t="str">
        <f t="shared" si="1"/>
        <v>HMAB010S209130111001 XXL</v>
      </c>
    </row>
    <row r="10" spans="1:14" x14ac:dyDescent="0.25">
      <c r="A10" s="1" t="s">
        <v>103</v>
      </c>
      <c r="B10" s="1" t="s">
        <v>749</v>
      </c>
      <c r="C10" s="1" t="s">
        <v>753</v>
      </c>
      <c r="D10" s="1" t="s">
        <v>804</v>
      </c>
      <c r="E10" s="1" t="s">
        <v>807</v>
      </c>
      <c r="F10" s="10">
        <v>6</v>
      </c>
      <c r="G10" s="1" t="s">
        <v>862</v>
      </c>
      <c r="H10" s="1" t="s">
        <v>857</v>
      </c>
      <c r="I10" s="15">
        <v>85</v>
      </c>
      <c r="J10" s="15">
        <f t="shared" si="0"/>
        <v>510</v>
      </c>
      <c r="K10" t="s">
        <v>1035</v>
      </c>
      <c r="L10" t="s">
        <v>1036</v>
      </c>
      <c r="M10" t="s">
        <v>810</v>
      </c>
      <c r="N10" t="str">
        <f t="shared" si="1"/>
        <v>HMAB010S209130111001 XXS</v>
      </c>
    </row>
    <row r="11" spans="1:14" x14ac:dyDescent="0.25">
      <c r="A11" s="1" t="s">
        <v>103</v>
      </c>
      <c r="B11" s="1" t="s">
        <v>749</v>
      </c>
      <c r="C11" s="1" t="s">
        <v>754</v>
      </c>
      <c r="D11" s="1" t="s">
        <v>801</v>
      </c>
      <c r="E11" s="1" t="s">
        <v>808</v>
      </c>
      <c r="F11" s="10">
        <v>1</v>
      </c>
      <c r="G11" s="1" t="s">
        <v>863</v>
      </c>
      <c r="H11" s="1" t="s">
        <v>864</v>
      </c>
      <c r="I11" s="15">
        <v>100</v>
      </c>
      <c r="J11" s="15">
        <f t="shared" si="0"/>
        <v>100</v>
      </c>
      <c r="K11" t="s">
        <v>1035</v>
      </c>
      <c r="L11" t="s">
        <v>1036</v>
      </c>
      <c r="M11" t="s">
        <v>810</v>
      </c>
      <c r="N11" t="str">
        <f t="shared" si="1"/>
        <v>HMAB013S209130211088 L</v>
      </c>
    </row>
    <row r="12" spans="1:14" x14ac:dyDescent="0.25">
      <c r="A12" s="1" t="s">
        <v>103</v>
      </c>
      <c r="B12" s="1" t="s">
        <v>749</v>
      </c>
      <c r="C12" s="1" t="s">
        <v>755</v>
      </c>
      <c r="D12" s="1" t="s">
        <v>809</v>
      </c>
      <c r="E12" s="1" t="s">
        <v>808</v>
      </c>
      <c r="F12" s="10">
        <v>1</v>
      </c>
      <c r="G12" s="1" t="s">
        <v>865</v>
      </c>
      <c r="H12" s="1" t="s">
        <v>866</v>
      </c>
      <c r="I12" s="15">
        <v>145</v>
      </c>
      <c r="J12" s="15">
        <f t="shared" si="0"/>
        <v>145</v>
      </c>
      <c r="K12" t="s">
        <v>1037</v>
      </c>
      <c r="L12" t="s">
        <v>1038</v>
      </c>
      <c r="M12" t="s">
        <v>810</v>
      </c>
      <c r="N12" t="str">
        <f t="shared" si="1"/>
        <v>HMBB005S208960270588 L</v>
      </c>
    </row>
    <row r="13" spans="1:14" x14ac:dyDescent="0.25">
      <c r="A13" s="1" t="s">
        <v>103</v>
      </c>
      <c r="B13" s="1" t="s">
        <v>749</v>
      </c>
      <c r="C13" s="1" t="s">
        <v>755</v>
      </c>
      <c r="D13" s="1" t="s">
        <v>809</v>
      </c>
      <c r="E13" s="1" t="s">
        <v>810</v>
      </c>
      <c r="F13" s="10">
        <v>1</v>
      </c>
      <c r="G13" s="1" t="s">
        <v>867</v>
      </c>
      <c r="H13" s="1" t="s">
        <v>866</v>
      </c>
      <c r="I13" s="15">
        <v>145</v>
      </c>
      <c r="J13" s="15">
        <f t="shared" si="0"/>
        <v>145</v>
      </c>
      <c r="K13" t="s">
        <v>1037</v>
      </c>
      <c r="L13" t="s">
        <v>1038</v>
      </c>
      <c r="M13" t="s">
        <v>810</v>
      </c>
      <c r="N13" t="str">
        <f t="shared" si="1"/>
        <v>HMBB005S208960270588 M</v>
      </c>
    </row>
    <row r="14" spans="1:14" x14ac:dyDescent="0.25">
      <c r="A14" s="1" t="s">
        <v>103</v>
      </c>
      <c r="B14" s="1" t="s">
        <v>749</v>
      </c>
      <c r="C14" s="1" t="s">
        <v>755</v>
      </c>
      <c r="D14" s="1" t="s">
        <v>809</v>
      </c>
      <c r="E14" s="1" t="s">
        <v>802</v>
      </c>
      <c r="F14" s="10">
        <v>1</v>
      </c>
      <c r="G14" s="1" t="s">
        <v>868</v>
      </c>
      <c r="H14" s="1" t="s">
        <v>869</v>
      </c>
      <c r="I14" s="15">
        <v>145</v>
      </c>
      <c r="J14" s="15">
        <f t="shared" si="0"/>
        <v>145</v>
      </c>
      <c r="K14" t="s">
        <v>1037</v>
      </c>
      <c r="L14" t="s">
        <v>1038</v>
      </c>
      <c r="M14" t="s">
        <v>810</v>
      </c>
      <c r="N14" t="str">
        <f t="shared" si="1"/>
        <v>HMBB005S208960270588 S</v>
      </c>
    </row>
    <row r="15" spans="1:14" x14ac:dyDescent="0.25">
      <c r="A15" s="1" t="s">
        <v>103</v>
      </c>
      <c r="B15" s="1" t="s">
        <v>749</v>
      </c>
      <c r="C15" s="1" t="s">
        <v>756</v>
      </c>
      <c r="D15" s="1" t="s">
        <v>801</v>
      </c>
      <c r="E15" s="1" t="s">
        <v>808</v>
      </c>
      <c r="F15" s="10">
        <v>4</v>
      </c>
      <c r="G15" s="1" t="s">
        <v>870</v>
      </c>
      <c r="H15" s="1" t="s">
        <v>871</v>
      </c>
      <c r="I15" s="15">
        <v>150</v>
      </c>
      <c r="J15" s="15">
        <f t="shared" si="0"/>
        <v>600</v>
      </c>
      <c r="K15" t="s">
        <v>1037</v>
      </c>
      <c r="L15" t="s">
        <v>1038</v>
      </c>
      <c r="M15" t="s">
        <v>810</v>
      </c>
      <c r="N15" t="str">
        <f t="shared" si="1"/>
        <v>HMBB007S208960211088 L</v>
      </c>
    </row>
    <row r="16" spans="1:14" x14ac:dyDescent="0.25">
      <c r="A16" s="1" t="s">
        <v>103</v>
      </c>
      <c r="B16" s="1" t="s">
        <v>749</v>
      </c>
      <c r="C16" s="1" t="s">
        <v>756</v>
      </c>
      <c r="D16" s="1" t="s">
        <v>801</v>
      </c>
      <c r="E16" s="1" t="s">
        <v>802</v>
      </c>
      <c r="F16" s="10">
        <v>6</v>
      </c>
      <c r="G16" s="1" t="s">
        <v>872</v>
      </c>
      <c r="H16" s="1" t="s">
        <v>871</v>
      </c>
      <c r="I16" s="15">
        <v>150</v>
      </c>
      <c r="J16" s="15">
        <f t="shared" si="0"/>
        <v>900</v>
      </c>
      <c r="K16" t="s">
        <v>1037</v>
      </c>
      <c r="L16" t="s">
        <v>1038</v>
      </c>
      <c r="M16" t="s">
        <v>810</v>
      </c>
      <c r="N16" t="str">
        <f t="shared" si="1"/>
        <v>HMBB007S208960211088 S</v>
      </c>
    </row>
    <row r="17" spans="1:14" x14ac:dyDescent="0.25">
      <c r="A17" s="1" t="s">
        <v>103</v>
      </c>
      <c r="B17" s="1" t="s">
        <v>749</v>
      </c>
      <c r="C17" s="1" t="s">
        <v>756</v>
      </c>
      <c r="D17" s="1" t="s">
        <v>801</v>
      </c>
      <c r="E17" s="1" t="s">
        <v>805</v>
      </c>
      <c r="F17" s="10">
        <v>1</v>
      </c>
      <c r="G17" s="1" t="s">
        <v>873</v>
      </c>
      <c r="H17" s="1" t="s">
        <v>871</v>
      </c>
      <c r="I17" s="15">
        <v>150</v>
      </c>
      <c r="J17" s="15">
        <f t="shared" si="0"/>
        <v>150</v>
      </c>
      <c r="K17" t="s">
        <v>1037</v>
      </c>
      <c r="L17" t="s">
        <v>1038</v>
      </c>
      <c r="M17" t="s">
        <v>810</v>
      </c>
      <c r="N17" t="str">
        <f t="shared" si="1"/>
        <v>HMBB007S208960211088 XL</v>
      </c>
    </row>
    <row r="18" spans="1:14" x14ac:dyDescent="0.25">
      <c r="A18" s="1" t="s">
        <v>103</v>
      </c>
      <c r="B18" s="1" t="s">
        <v>749</v>
      </c>
      <c r="C18" s="1" t="s">
        <v>756</v>
      </c>
      <c r="D18" s="1" t="s">
        <v>801</v>
      </c>
      <c r="E18" s="1" t="s">
        <v>803</v>
      </c>
      <c r="F18" s="10">
        <v>7</v>
      </c>
      <c r="G18" s="1" t="s">
        <v>874</v>
      </c>
      <c r="H18" s="1" t="s">
        <v>871</v>
      </c>
      <c r="I18" s="15">
        <v>150</v>
      </c>
      <c r="J18" s="15">
        <f t="shared" si="0"/>
        <v>1050</v>
      </c>
      <c r="K18" t="s">
        <v>1037</v>
      </c>
      <c r="L18" t="s">
        <v>1038</v>
      </c>
      <c r="M18" t="s">
        <v>810</v>
      </c>
      <c r="N18" t="str">
        <f t="shared" si="1"/>
        <v>HMBB007S208960211088 XS</v>
      </c>
    </row>
    <row r="19" spans="1:14" x14ac:dyDescent="0.25">
      <c r="A19" s="1" t="s">
        <v>103</v>
      </c>
      <c r="B19" s="1" t="s">
        <v>749</v>
      </c>
      <c r="C19" s="1" t="s">
        <v>756</v>
      </c>
      <c r="D19" s="1" t="s">
        <v>801</v>
      </c>
      <c r="E19" s="1" t="s">
        <v>807</v>
      </c>
      <c r="F19" s="10">
        <v>12</v>
      </c>
      <c r="G19" s="1" t="s">
        <v>875</v>
      </c>
      <c r="H19" s="1" t="s">
        <v>871</v>
      </c>
      <c r="I19" s="15">
        <v>150</v>
      </c>
      <c r="J19" s="15">
        <f t="shared" si="0"/>
        <v>1800</v>
      </c>
      <c r="K19" t="s">
        <v>1037</v>
      </c>
      <c r="L19" t="s">
        <v>1038</v>
      </c>
      <c r="M19" t="s">
        <v>810</v>
      </c>
      <c r="N19" t="str">
        <f t="shared" si="1"/>
        <v>HMBB007S208960211088 XXS</v>
      </c>
    </row>
    <row r="20" spans="1:14" x14ac:dyDescent="0.25">
      <c r="A20" s="1" t="s">
        <v>103</v>
      </c>
      <c r="B20" s="1" t="s">
        <v>757</v>
      </c>
      <c r="C20" s="1" t="s">
        <v>758</v>
      </c>
      <c r="D20" s="1" t="s">
        <v>811</v>
      </c>
      <c r="E20" s="1" t="s">
        <v>805</v>
      </c>
      <c r="F20" s="10">
        <v>1</v>
      </c>
      <c r="G20" s="1" t="s">
        <v>876</v>
      </c>
      <c r="H20" s="1" t="s">
        <v>877</v>
      </c>
      <c r="I20" s="15">
        <v>207</v>
      </c>
      <c r="J20" s="15">
        <f t="shared" si="0"/>
        <v>207</v>
      </c>
      <c r="K20" t="s">
        <v>1039</v>
      </c>
      <c r="L20" t="s">
        <v>1040</v>
      </c>
      <c r="M20" t="s">
        <v>810</v>
      </c>
      <c r="N20" t="str">
        <f t="shared" si="1"/>
        <v>HMCF004F197470163401 XL</v>
      </c>
    </row>
    <row r="21" spans="1:14" x14ac:dyDescent="0.25">
      <c r="A21" s="1" t="s">
        <v>103</v>
      </c>
      <c r="B21" s="1" t="s">
        <v>749</v>
      </c>
      <c r="C21" s="1" t="s">
        <v>759</v>
      </c>
      <c r="D21" s="1" t="s">
        <v>804</v>
      </c>
      <c r="E21" s="1" t="s">
        <v>808</v>
      </c>
      <c r="F21" s="10">
        <v>1</v>
      </c>
      <c r="G21" s="1" t="s">
        <v>878</v>
      </c>
      <c r="H21" s="1" t="s">
        <v>879</v>
      </c>
      <c r="I21" s="15">
        <v>115</v>
      </c>
      <c r="J21" s="15">
        <f t="shared" si="0"/>
        <v>115</v>
      </c>
      <c r="K21" t="s">
        <v>1041</v>
      </c>
      <c r="L21" t="s">
        <v>1042</v>
      </c>
      <c r="M21" t="s">
        <v>810</v>
      </c>
      <c r="N21" t="str">
        <f t="shared" si="1"/>
        <v>HMCH008S208090301001 L</v>
      </c>
    </row>
    <row r="22" spans="1:14" x14ac:dyDescent="0.25">
      <c r="A22" s="1" t="s">
        <v>103</v>
      </c>
      <c r="B22" s="1" t="s">
        <v>749</v>
      </c>
      <c r="C22" s="1" t="s">
        <v>759</v>
      </c>
      <c r="D22" s="1" t="s">
        <v>804</v>
      </c>
      <c r="E22" s="1" t="s">
        <v>810</v>
      </c>
      <c r="F22" s="10">
        <v>10</v>
      </c>
      <c r="G22" s="1" t="s">
        <v>880</v>
      </c>
      <c r="H22" s="1" t="s">
        <v>879</v>
      </c>
      <c r="I22" s="15">
        <v>115</v>
      </c>
      <c r="J22" s="15">
        <f t="shared" si="0"/>
        <v>1150</v>
      </c>
      <c r="K22" t="s">
        <v>1041</v>
      </c>
      <c r="L22" t="s">
        <v>1042</v>
      </c>
      <c r="M22" t="s">
        <v>810</v>
      </c>
      <c r="N22" t="str">
        <f t="shared" si="1"/>
        <v>HMCH008S208090301001 M</v>
      </c>
    </row>
    <row r="23" spans="1:14" x14ac:dyDescent="0.25">
      <c r="A23" s="1" t="s">
        <v>103</v>
      </c>
      <c r="B23" s="1" t="s">
        <v>749</v>
      </c>
      <c r="C23" s="1" t="s">
        <v>759</v>
      </c>
      <c r="D23" s="1" t="s">
        <v>804</v>
      </c>
      <c r="E23" s="1" t="s">
        <v>802</v>
      </c>
      <c r="F23" s="10">
        <v>9</v>
      </c>
      <c r="G23" s="1" t="s">
        <v>881</v>
      </c>
      <c r="H23" s="1" t="s">
        <v>879</v>
      </c>
      <c r="I23" s="15">
        <v>115</v>
      </c>
      <c r="J23" s="15">
        <f t="shared" si="0"/>
        <v>1035</v>
      </c>
      <c r="K23" t="s">
        <v>1041</v>
      </c>
      <c r="L23" t="s">
        <v>1042</v>
      </c>
      <c r="M23" t="s">
        <v>810</v>
      </c>
      <c r="N23" t="str">
        <f t="shared" si="1"/>
        <v>HMCH008S208090301001 S</v>
      </c>
    </row>
    <row r="24" spans="1:14" x14ac:dyDescent="0.25">
      <c r="A24" s="1" t="s">
        <v>103</v>
      </c>
      <c r="B24" s="1" t="s">
        <v>749</v>
      </c>
      <c r="C24" s="1" t="s">
        <v>759</v>
      </c>
      <c r="D24" s="1" t="s">
        <v>804</v>
      </c>
      <c r="E24" s="1" t="s">
        <v>803</v>
      </c>
      <c r="F24" s="10">
        <v>3</v>
      </c>
      <c r="G24" s="1" t="s">
        <v>882</v>
      </c>
      <c r="H24" s="1" t="s">
        <v>879</v>
      </c>
      <c r="I24" s="15">
        <v>115</v>
      </c>
      <c r="J24" s="15">
        <f t="shared" si="0"/>
        <v>345</v>
      </c>
      <c r="K24" t="s">
        <v>1041</v>
      </c>
      <c r="L24" t="s">
        <v>1042</v>
      </c>
      <c r="M24" t="s">
        <v>810</v>
      </c>
      <c r="N24" t="str">
        <f t="shared" si="1"/>
        <v>HMCH008S208090301001 XS</v>
      </c>
    </row>
    <row r="25" spans="1:14" x14ac:dyDescent="0.25">
      <c r="A25" s="1" t="s">
        <v>103</v>
      </c>
      <c r="B25" s="1" t="s">
        <v>749</v>
      </c>
      <c r="C25" s="1" t="s">
        <v>760</v>
      </c>
      <c r="D25" s="1" t="s">
        <v>804</v>
      </c>
      <c r="E25" s="1" t="s">
        <v>808</v>
      </c>
      <c r="F25" s="10">
        <v>6</v>
      </c>
      <c r="G25" s="1" t="s">
        <v>883</v>
      </c>
      <c r="H25" s="1" t="s">
        <v>884</v>
      </c>
      <c r="I25" s="15">
        <v>95</v>
      </c>
      <c r="J25" s="15">
        <f t="shared" si="0"/>
        <v>570</v>
      </c>
      <c r="K25" t="s">
        <v>1043</v>
      </c>
      <c r="L25" t="s">
        <v>1044</v>
      </c>
      <c r="M25" t="s">
        <v>810</v>
      </c>
      <c r="N25" t="str">
        <f t="shared" si="1"/>
        <v>HMCI004S208090301001 L</v>
      </c>
    </row>
    <row r="26" spans="1:14" x14ac:dyDescent="0.25">
      <c r="A26" s="1" t="s">
        <v>103</v>
      </c>
      <c r="B26" s="1" t="s">
        <v>749</v>
      </c>
      <c r="C26" s="1" t="s">
        <v>760</v>
      </c>
      <c r="D26" s="1" t="s">
        <v>804</v>
      </c>
      <c r="E26" s="1" t="s">
        <v>810</v>
      </c>
      <c r="F26" s="10">
        <v>11</v>
      </c>
      <c r="G26" s="1" t="s">
        <v>885</v>
      </c>
      <c r="H26" s="1" t="s">
        <v>884</v>
      </c>
      <c r="I26" s="15">
        <v>95</v>
      </c>
      <c r="J26" s="15">
        <f t="shared" si="0"/>
        <v>1045</v>
      </c>
      <c r="K26" t="s">
        <v>1043</v>
      </c>
      <c r="L26" t="s">
        <v>1044</v>
      </c>
      <c r="M26" t="s">
        <v>810</v>
      </c>
      <c r="N26" t="str">
        <f t="shared" si="1"/>
        <v>HMCI004S208090301001 M</v>
      </c>
    </row>
    <row r="27" spans="1:14" x14ac:dyDescent="0.25">
      <c r="A27" s="1" t="s">
        <v>103</v>
      </c>
      <c r="B27" s="1" t="s">
        <v>749</v>
      </c>
      <c r="C27" s="1" t="s">
        <v>760</v>
      </c>
      <c r="D27" s="1" t="s">
        <v>804</v>
      </c>
      <c r="E27" s="1" t="s">
        <v>802</v>
      </c>
      <c r="F27" s="10">
        <v>11</v>
      </c>
      <c r="G27" s="1" t="s">
        <v>886</v>
      </c>
      <c r="H27" s="1" t="s">
        <v>884</v>
      </c>
      <c r="I27" s="15">
        <v>95</v>
      </c>
      <c r="J27" s="15">
        <f t="shared" si="0"/>
        <v>1045</v>
      </c>
      <c r="K27" t="s">
        <v>1043</v>
      </c>
      <c r="L27" t="s">
        <v>1044</v>
      </c>
      <c r="M27" t="s">
        <v>810</v>
      </c>
      <c r="N27" t="str">
        <f t="shared" si="1"/>
        <v>HMCI004S208090301001 S</v>
      </c>
    </row>
    <row r="28" spans="1:14" x14ac:dyDescent="0.25">
      <c r="A28" s="1" t="s">
        <v>103</v>
      </c>
      <c r="B28" s="1" t="s">
        <v>749</v>
      </c>
      <c r="C28" s="1" t="s">
        <v>760</v>
      </c>
      <c r="D28" s="1" t="s">
        <v>804</v>
      </c>
      <c r="E28" s="1" t="s">
        <v>805</v>
      </c>
      <c r="F28" s="10">
        <v>3</v>
      </c>
      <c r="G28" s="1" t="s">
        <v>887</v>
      </c>
      <c r="H28" s="1" t="s">
        <v>884</v>
      </c>
      <c r="I28" s="15">
        <v>95</v>
      </c>
      <c r="J28" s="15">
        <f t="shared" si="0"/>
        <v>285</v>
      </c>
      <c r="K28" t="s">
        <v>1043</v>
      </c>
      <c r="L28" t="s">
        <v>1044</v>
      </c>
      <c r="M28" t="s">
        <v>810</v>
      </c>
      <c r="N28" t="str">
        <f t="shared" si="1"/>
        <v>HMCI004S208090301001 XL</v>
      </c>
    </row>
    <row r="29" spans="1:14" x14ac:dyDescent="0.25">
      <c r="A29" s="1" t="s">
        <v>103</v>
      </c>
      <c r="B29" s="1" t="s">
        <v>749</v>
      </c>
      <c r="C29" s="1" t="s">
        <v>760</v>
      </c>
      <c r="D29" s="1" t="s">
        <v>804</v>
      </c>
      <c r="E29" s="1" t="s">
        <v>803</v>
      </c>
      <c r="F29" s="10">
        <v>5</v>
      </c>
      <c r="G29" s="1" t="s">
        <v>888</v>
      </c>
      <c r="H29" s="1" t="s">
        <v>884</v>
      </c>
      <c r="I29" s="15">
        <v>95</v>
      </c>
      <c r="J29" s="15">
        <f t="shared" si="0"/>
        <v>475</v>
      </c>
      <c r="K29" t="s">
        <v>1043</v>
      </c>
      <c r="L29" t="s">
        <v>1044</v>
      </c>
      <c r="M29" t="s">
        <v>810</v>
      </c>
      <c r="N29" t="str">
        <f t="shared" si="1"/>
        <v>HMCI004S208090301001 XS</v>
      </c>
    </row>
    <row r="30" spans="1:14" x14ac:dyDescent="0.25">
      <c r="A30" s="1" t="s">
        <v>103</v>
      </c>
      <c r="B30" s="1" t="s">
        <v>749</v>
      </c>
      <c r="C30" s="1" t="s">
        <v>761</v>
      </c>
      <c r="D30" s="1" t="s">
        <v>812</v>
      </c>
      <c r="E30" s="1" t="s">
        <v>808</v>
      </c>
      <c r="F30" s="10">
        <v>1</v>
      </c>
      <c r="G30" s="1" t="s">
        <v>889</v>
      </c>
      <c r="H30" s="1" t="s">
        <v>890</v>
      </c>
      <c r="I30" s="15">
        <v>315</v>
      </c>
      <c r="J30" s="15">
        <f t="shared" si="0"/>
        <v>315</v>
      </c>
      <c r="K30" t="s">
        <v>1045</v>
      </c>
      <c r="L30" t="s">
        <v>1046</v>
      </c>
      <c r="M30" t="s">
        <v>810</v>
      </c>
      <c r="N30" t="str">
        <f t="shared" si="1"/>
        <v>HMEA038S208760131040 L</v>
      </c>
    </row>
    <row r="31" spans="1:14" x14ac:dyDescent="0.25">
      <c r="A31" s="1" t="s">
        <v>103</v>
      </c>
      <c r="B31" s="1" t="s">
        <v>762</v>
      </c>
      <c r="C31" s="1" t="s">
        <v>763</v>
      </c>
      <c r="D31" s="1" t="s">
        <v>813</v>
      </c>
      <c r="E31" s="1" t="s">
        <v>808</v>
      </c>
      <c r="F31" s="10">
        <v>1</v>
      </c>
      <c r="G31" s="1" t="s">
        <v>891</v>
      </c>
      <c r="H31" s="1" t="s">
        <v>892</v>
      </c>
      <c r="I31" s="15">
        <v>85</v>
      </c>
      <c r="J31" s="15">
        <f t="shared" si="0"/>
        <v>85</v>
      </c>
      <c r="K31" t="s">
        <v>1033</v>
      </c>
      <c r="L31" t="s">
        <v>1034</v>
      </c>
      <c r="M31" t="s">
        <v>748</v>
      </c>
      <c r="N31" t="str">
        <f t="shared" si="1"/>
        <v>HWAA015R209140130188 L</v>
      </c>
    </row>
    <row r="32" spans="1:14" x14ac:dyDescent="0.25">
      <c r="A32" s="1" t="s">
        <v>103</v>
      </c>
      <c r="B32" s="1" t="s">
        <v>762</v>
      </c>
      <c r="C32" s="1" t="s">
        <v>763</v>
      </c>
      <c r="D32" s="1" t="s">
        <v>813</v>
      </c>
      <c r="E32" s="1" t="s">
        <v>802</v>
      </c>
      <c r="F32" s="10">
        <v>3</v>
      </c>
      <c r="G32" s="1" t="s">
        <v>893</v>
      </c>
      <c r="H32" s="1" t="s">
        <v>892</v>
      </c>
      <c r="I32" s="15">
        <v>85</v>
      </c>
      <c r="J32" s="15">
        <f t="shared" si="0"/>
        <v>255</v>
      </c>
      <c r="K32" t="s">
        <v>1033</v>
      </c>
      <c r="L32" t="s">
        <v>1034</v>
      </c>
      <c r="M32" t="s">
        <v>748</v>
      </c>
      <c r="N32" t="str">
        <f t="shared" si="1"/>
        <v>HWAA015R209140130188 S</v>
      </c>
    </row>
    <row r="33" spans="1:14" x14ac:dyDescent="0.25">
      <c r="A33" s="1" t="s">
        <v>103</v>
      </c>
      <c r="B33" s="1" t="s">
        <v>762</v>
      </c>
      <c r="C33" s="1" t="s">
        <v>763</v>
      </c>
      <c r="D33" s="1" t="s">
        <v>813</v>
      </c>
      <c r="E33" s="1" t="s">
        <v>805</v>
      </c>
      <c r="F33" s="10">
        <v>1</v>
      </c>
      <c r="G33" s="1" t="s">
        <v>894</v>
      </c>
      <c r="H33" s="1" t="s">
        <v>892</v>
      </c>
      <c r="I33" s="15">
        <v>85</v>
      </c>
      <c r="J33" s="15">
        <f t="shared" si="0"/>
        <v>85</v>
      </c>
      <c r="K33" t="s">
        <v>1033</v>
      </c>
      <c r="L33" t="s">
        <v>1034</v>
      </c>
      <c r="M33" t="s">
        <v>748</v>
      </c>
      <c r="N33" t="str">
        <f t="shared" si="1"/>
        <v>HWAA015R209140130188 XL</v>
      </c>
    </row>
    <row r="34" spans="1:14" x14ac:dyDescent="0.25">
      <c r="A34" s="1" t="s">
        <v>103</v>
      </c>
      <c r="B34" s="1" t="s">
        <v>762</v>
      </c>
      <c r="C34" s="1" t="s">
        <v>763</v>
      </c>
      <c r="D34" s="1" t="s">
        <v>813</v>
      </c>
      <c r="E34" s="1" t="s">
        <v>803</v>
      </c>
      <c r="F34" s="10">
        <v>1</v>
      </c>
      <c r="G34" s="1" t="s">
        <v>895</v>
      </c>
      <c r="H34" s="1" t="s">
        <v>892</v>
      </c>
      <c r="I34" s="15">
        <v>85</v>
      </c>
      <c r="J34" s="15">
        <f t="shared" si="0"/>
        <v>85</v>
      </c>
      <c r="K34" t="s">
        <v>1033</v>
      </c>
      <c r="L34" t="s">
        <v>1034</v>
      </c>
      <c r="M34" t="s">
        <v>748</v>
      </c>
      <c r="N34" t="str">
        <f t="shared" si="1"/>
        <v>HWAA015R209140130188 XS</v>
      </c>
    </row>
    <row r="35" spans="1:14" x14ac:dyDescent="0.25">
      <c r="A35" s="1" t="s">
        <v>103</v>
      </c>
      <c r="B35" s="1" t="s">
        <v>762</v>
      </c>
      <c r="C35" s="1" t="s">
        <v>763</v>
      </c>
      <c r="D35" s="1" t="s">
        <v>813</v>
      </c>
      <c r="E35" s="1" t="s">
        <v>807</v>
      </c>
      <c r="F35" s="10">
        <v>2</v>
      </c>
      <c r="G35" s="1" t="s">
        <v>896</v>
      </c>
      <c r="H35" s="1" t="s">
        <v>892</v>
      </c>
      <c r="I35" s="15">
        <v>85</v>
      </c>
      <c r="J35" s="15">
        <f t="shared" si="0"/>
        <v>170</v>
      </c>
      <c r="K35" t="s">
        <v>1033</v>
      </c>
      <c r="L35" t="s">
        <v>1034</v>
      </c>
      <c r="M35" t="s">
        <v>748</v>
      </c>
      <c r="N35" t="str">
        <f t="shared" si="1"/>
        <v>HWAA015R209140130188 XXS</v>
      </c>
    </row>
    <row r="36" spans="1:14" x14ac:dyDescent="0.25">
      <c r="A36" s="1" t="s">
        <v>103</v>
      </c>
      <c r="B36" s="1" t="s">
        <v>762</v>
      </c>
      <c r="C36" s="1" t="s">
        <v>764</v>
      </c>
      <c r="D36" s="1" t="s">
        <v>814</v>
      </c>
      <c r="E36" s="1" t="s">
        <v>808</v>
      </c>
      <c r="F36" s="10">
        <v>1</v>
      </c>
      <c r="G36" s="1" t="s">
        <v>897</v>
      </c>
      <c r="H36" s="1" t="s">
        <v>898</v>
      </c>
      <c r="I36" s="15">
        <v>75</v>
      </c>
      <c r="J36" s="15">
        <f t="shared" si="0"/>
        <v>75</v>
      </c>
      <c r="K36" t="s">
        <v>1047</v>
      </c>
      <c r="L36" t="s">
        <v>1048</v>
      </c>
      <c r="M36" t="s">
        <v>748</v>
      </c>
      <c r="N36" t="str">
        <f t="shared" si="1"/>
        <v>HWAD012R209130070105 L</v>
      </c>
    </row>
    <row r="37" spans="1:14" x14ac:dyDescent="0.25">
      <c r="A37" s="1" t="s">
        <v>103</v>
      </c>
      <c r="B37" s="1" t="s">
        <v>762</v>
      </c>
      <c r="C37" s="1" t="s">
        <v>764</v>
      </c>
      <c r="D37" s="1" t="s">
        <v>814</v>
      </c>
      <c r="E37" s="1" t="s">
        <v>810</v>
      </c>
      <c r="F37" s="10">
        <v>1</v>
      </c>
      <c r="G37" s="1" t="s">
        <v>899</v>
      </c>
      <c r="H37" s="1" t="s">
        <v>898</v>
      </c>
      <c r="I37" s="15">
        <v>75</v>
      </c>
      <c r="J37" s="15">
        <f t="shared" si="0"/>
        <v>75</v>
      </c>
      <c r="K37" t="s">
        <v>1047</v>
      </c>
      <c r="L37" t="s">
        <v>1048</v>
      </c>
      <c r="M37" t="s">
        <v>748</v>
      </c>
      <c r="N37" t="str">
        <f t="shared" si="1"/>
        <v>HWAD012R209130070105 M</v>
      </c>
    </row>
    <row r="38" spans="1:14" x14ac:dyDescent="0.25">
      <c r="A38" s="1" t="s">
        <v>103</v>
      </c>
      <c r="B38" s="1" t="s">
        <v>762</v>
      </c>
      <c r="C38" s="1" t="s">
        <v>764</v>
      </c>
      <c r="D38" s="1" t="s">
        <v>814</v>
      </c>
      <c r="E38" s="1" t="s">
        <v>802</v>
      </c>
      <c r="F38" s="10">
        <v>7</v>
      </c>
      <c r="G38" s="1" t="s">
        <v>900</v>
      </c>
      <c r="H38" s="1" t="s">
        <v>898</v>
      </c>
      <c r="I38" s="15">
        <v>75</v>
      </c>
      <c r="J38" s="15">
        <f t="shared" si="0"/>
        <v>525</v>
      </c>
      <c r="K38" t="s">
        <v>1047</v>
      </c>
      <c r="L38" t="s">
        <v>1048</v>
      </c>
      <c r="M38" t="s">
        <v>748</v>
      </c>
      <c r="N38" t="str">
        <f t="shared" si="1"/>
        <v>HWAD012R209130070105 S</v>
      </c>
    </row>
    <row r="39" spans="1:14" x14ac:dyDescent="0.25">
      <c r="A39" s="1" t="s">
        <v>103</v>
      </c>
      <c r="B39" s="1" t="s">
        <v>762</v>
      </c>
      <c r="C39" s="1" t="s">
        <v>764</v>
      </c>
      <c r="D39" s="1" t="s">
        <v>814</v>
      </c>
      <c r="E39" s="1" t="s">
        <v>805</v>
      </c>
      <c r="F39" s="10">
        <v>1</v>
      </c>
      <c r="G39" s="1" t="s">
        <v>901</v>
      </c>
      <c r="H39" s="1" t="s">
        <v>898</v>
      </c>
      <c r="I39" s="15">
        <v>75</v>
      </c>
      <c r="J39" s="15">
        <f t="shared" si="0"/>
        <v>75</v>
      </c>
      <c r="K39" t="s">
        <v>1047</v>
      </c>
      <c r="L39" t="s">
        <v>1048</v>
      </c>
      <c r="M39" t="s">
        <v>748</v>
      </c>
      <c r="N39" t="str">
        <f t="shared" si="1"/>
        <v>HWAD012R209130070105 XL</v>
      </c>
    </row>
    <row r="40" spans="1:14" x14ac:dyDescent="0.25">
      <c r="A40" s="1" t="s">
        <v>103</v>
      </c>
      <c r="B40" s="1" t="s">
        <v>762</v>
      </c>
      <c r="C40" s="1" t="s">
        <v>764</v>
      </c>
      <c r="D40" s="1" t="s">
        <v>814</v>
      </c>
      <c r="E40" s="1" t="s">
        <v>803</v>
      </c>
      <c r="F40" s="10">
        <v>5</v>
      </c>
      <c r="G40" s="1" t="s">
        <v>902</v>
      </c>
      <c r="H40" s="1" t="s">
        <v>898</v>
      </c>
      <c r="I40" s="15">
        <v>75</v>
      </c>
      <c r="J40" s="15">
        <f t="shared" si="0"/>
        <v>375</v>
      </c>
      <c r="K40" t="s">
        <v>1047</v>
      </c>
      <c r="L40" t="s">
        <v>1048</v>
      </c>
      <c r="M40" t="s">
        <v>748</v>
      </c>
      <c r="N40" t="str">
        <f t="shared" si="1"/>
        <v>HWAD012R209130070105 XS</v>
      </c>
    </row>
    <row r="41" spans="1:14" x14ac:dyDescent="0.25">
      <c r="A41" s="1" t="s">
        <v>103</v>
      </c>
      <c r="B41" s="1" t="s">
        <v>762</v>
      </c>
      <c r="C41" s="1" t="s">
        <v>765</v>
      </c>
      <c r="D41" s="1" t="s">
        <v>815</v>
      </c>
      <c r="E41" s="1" t="s">
        <v>816</v>
      </c>
      <c r="F41" s="10">
        <v>1</v>
      </c>
      <c r="G41" s="1" t="s">
        <v>903</v>
      </c>
      <c r="H41" s="1" t="s">
        <v>904</v>
      </c>
      <c r="I41" s="15">
        <v>110</v>
      </c>
      <c r="J41" s="15">
        <f t="shared" si="0"/>
        <v>110</v>
      </c>
      <c r="K41" t="s">
        <v>1049</v>
      </c>
      <c r="L41" t="s">
        <v>1050</v>
      </c>
      <c r="M41" t="s">
        <v>748</v>
      </c>
      <c r="N41" t="str">
        <f t="shared" si="1"/>
        <v>HWYA008R209250267310 25</v>
      </c>
    </row>
    <row r="42" spans="1:14" x14ac:dyDescent="0.25">
      <c r="A42" s="1" t="s">
        <v>103</v>
      </c>
      <c r="B42" s="1" t="s">
        <v>762</v>
      </c>
      <c r="C42" s="1" t="s">
        <v>765</v>
      </c>
      <c r="D42" s="1" t="s">
        <v>815</v>
      </c>
      <c r="E42" s="1" t="s">
        <v>817</v>
      </c>
      <c r="F42" s="10">
        <v>1</v>
      </c>
      <c r="G42" s="1" t="s">
        <v>905</v>
      </c>
      <c r="H42" s="1" t="s">
        <v>904</v>
      </c>
      <c r="I42" s="15">
        <v>110</v>
      </c>
      <c r="J42" s="15">
        <f t="shared" si="0"/>
        <v>110</v>
      </c>
      <c r="K42" t="s">
        <v>1049</v>
      </c>
      <c r="L42" t="s">
        <v>1050</v>
      </c>
      <c r="M42" t="s">
        <v>748</v>
      </c>
      <c r="N42" t="str">
        <f t="shared" si="1"/>
        <v>HWYA008R209250267310 26</v>
      </c>
    </row>
    <row r="43" spans="1:14" x14ac:dyDescent="0.25">
      <c r="A43" s="1" t="s">
        <v>103</v>
      </c>
      <c r="B43" s="1" t="s">
        <v>762</v>
      </c>
      <c r="C43" s="1" t="s">
        <v>765</v>
      </c>
      <c r="D43" s="1" t="s">
        <v>815</v>
      </c>
      <c r="E43" s="1" t="s">
        <v>818</v>
      </c>
      <c r="F43" s="10">
        <v>1</v>
      </c>
      <c r="G43" s="1" t="s">
        <v>906</v>
      </c>
      <c r="H43" s="1" t="s">
        <v>904</v>
      </c>
      <c r="I43" s="15">
        <v>110</v>
      </c>
      <c r="J43" s="15">
        <f t="shared" si="0"/>
        <v>110</v>
      </c>
      <c r="K43" t="s">
        <v>1049</v>
      </c>
      <c r="L43" t="s">
        <v>1050</v>
      </c>
      <c r="M43" t="s">
        <v>748</v>
      </c>
      <c r="N43" t="str">
        <f t="shared" si="1"/>
        <v>HWYA008R209250267310 27</v>
      </c>
    </row>
    <row r="44" spans="1:14" x14ac:dyDescent="0.25">
      <c r="A44" s="1" t="s">
        <v>103</v>
      </c>
      <c r="B44" s="1" t="s">
        <v>762</v>
      </c>
      <c r="C44" s="1" t="s">
        <v>765</v>
      </c>
      <c r="D44" s="1" t="s">
        <v>815</v>
      </c>
      <c r="E44" s="1" t="s">
        <v>819</v>
      </c>
      <c r="F44" s="10">
        <v>1</v>
      </c>
      <c r="G44" s="1" t="s">
        <v>907</v>
      </c>
      <c r="H44" s="1" t="s">
        <v>904</v>
      </c>
      <c r="I44" s="15">
        <v>110</v>
      </c>
      <c r="J44" s="15">
        <f t="shared" si="0"/>
        <v>110</v>
      </c>
      <c r="K44" t="s">
        <v>1049</v>
      </c>
      <c r="L44" t="s">
        <v>1050</v>
      </c>
      <c r="M44" t="s">
        <v>748</v>
      </c>
      <c r="N44" t="str">
        <f t="shared" si="1"/>
        <v>HWYA008R209250267310 28</v>
      </c>
    </row>
    <row r="45" spans="1:14" x14ac:dyDescent="0.25">
      <c r="A45" s="1" t="s">
        <v>103</v>
      </c>
      <c r="B45" s="1" t="s">
        <v>762</v>
      </c>
      <c r="C45" s="1" t="s">
        <v>765</v>
      </c>
      <c r="D45" s="1" t="s">
        <v>815</v>
      </c>
      <c r="E45" s="1" t="s">
        <v>820</v>
      </c>
      <c r="F45" s="10">
        <v>1</v>
      </c>
      <c r="G45" s="1" t="s">
        <v>908</v>
      </c>
      <c r="H45" s="1" t="s">
        <v>904</v>
      </c>
      <c r="I45" s="15">
        <v>110</v>
      </c>
      <c r="J45" s="15">
        <f t="shared" si="0"/>
        <v>110</v>
      </c>
      <c r="K45" t="s">
        <v>1049</v>
      </c>
      <c r="L45" t="s">
        <v>1050</v>
      </c>
      <c r="M45" t="s">
        <v>748</v>
      </c>
      <c r="N45" t="str">
        <f t="shared" si="1"/>
        <v>HWYA008R209250267310 29</v>
      </c>
    </row>
    <row r="46" spans="1:14" x14ac:dyDescent="0.25">
      <c r="A46" s="1" t="s">
        <v>103</v>
      </c>
      <c r="B46" s="1" t="s">
        <v>762</v>
      </c>
      <c r="C46" s="1" t="s">
        <v>766</v>
      </c>
      <c r="D46" s="1" t="s">
        <v>821</v>
      </c>
      <c r="E46" s="1" t="s">
        <v>802</v>
      </c>
      <c r="F46" s="10">
        <v>1</v>
      </c>
      <c r="G46" s="1" t="s">
        <v>909</v>
      </c>
      <c r="H46" s="1" t="s">
        <v>910</v>
      </c>
      <c r="I46" s="15">
        <v>130</v>
      </c>
      <c r="J46" s="15">
        <f t="shared" si="0"/>
        <v>130</v>
      </c>
      <c r="K46" t="s">
        <v>1051</v>
      </c>
      <c r="L46" t="s">
        <v>1052</v>
      </c>
      <c r="M46" t="s">
        <v>748</v>
      </c>
      <c r="N46" t="str">
        <f t="shared" si="1"/>
        <v>HWYE005R209250017301 S</v>
      </c>
    </row>
    <row r="47" spans="1:14" x14ac:dyDescent="0.25">
      <c r="A47" s="1" t="s">
        <v>103</v>
      </c>
      <c r="B47" s="1" t="s">
        <v>762</v>
      </c>
      <c r="C47" s="1" t="s">
        <v>767</v>
      </c>
      <c r="D47" s="1" t="s">
        <v>822</v>
      </c>
      <c r="E47" s="1" t="s">
        <v>816</v>
      </c>
      <c r="F47" s="10">
        <v>1</v>
      </c>
      <c r="G47" s="1" t="s">
        <v>911</v>
      </c>
      <c r="H47" s="1" t="s">
        <v>912</v>
      </c>
      <c r="I47" s="15">
        <v>117</v>
      </c>
      <c r="J47" s="15">
        <f t="shared" si="0"/>
        <v>117</v>
      </c>
      <c r="K47" t="s">
        <v>1053</v>
      </c>
      <c r="L47" t="s">
        <v>1054</v>
      </c>
      <c r="M47" t="s">
        <v>748</v>
      </c>
      <c r="N47" t="str">
        <f t="shared" si="1"/>
        <v>HWYF002R206410017319 25</v>
      </c>
    </row>
    <row r="48" spans="1:14" x14ac:dyDescent="0.25">
      <c r="A48" s="1" t="s">
        <v>103</v>
      </c>
      <c r="B48" s="1" t="s">
        <v>762</v>
      </c>
      <c r="C48" s="1" t="s">
        <v>767</v>
      </c>
      <c r="D48" s="1" t="s">
        <v>822</v>
      </c>
      <c r="E48" s="1" t="s">
        <v>817</v>
      </c>
      <c r="F48" s="10">
        <v>2</v>
      </c>
      <c r="G48" s="1" t="s">
        <v>913</v>
      </c>
      <c r="H48" s="1" t="s">
        <v>912</v>
      </c>
      <c r="I48" s="15">
        <v>117</v>
      </c>
      <c r="J48" s="15">
        <f t="shared" si="0"/>
        <v>234</v>
      </c>
      <c r="K48" t="s">
        <v>1053</v>
      </c>
      <c r="L48" t="s">
        <v>1054</v>
      </c>
      <c r="M48" t="s">
        <v>748</v>
      </c>
      <c r="N48" t="str">
        <f t="shared" si="1"/>
        <v>HWYF002R206410017319 26</v>
      </c>
    </row>
    <row r="49" spans="1:14" x14ac:dyDescent="0.25">
      <c r="A49" s="1" t="s">
        <v>104</v>
      </c>
      <c r="B49" s="1" t="s">
        <v>749</v>
      </c>
      <c r="C49" s="1" t="s">
        <v>768</v>
      </c>
      <c r="D49" s="1" t="s">
        <v>823</v>
      </c>
      <c r="E49" s="1" t="s">
        <v>802</v>
      </c>
      <c r="F49" s="10">
        <v>2</v>
      </c>
      <c r="G49" s="1" t="s">
        <v>914</v>
      </c>
      <c r="H49" s="1" t="s">
        <v>915</v>
      </c>
      <c r="I49" s="15">
        <v>67</v>
      </c>
      <c r="J49" s="15">
        <f t="shared" si="0"/>
        <v>134</v>
      </c>
      <c r="K49" t="s">
        <v>1033</v>
      </c>
      <c r="L49" t="s">
        <v>1034</v>
      </c>
      <c r="M49" t="s">
        <v>748</v>
      </c>
      <c r="N49" t="str">
        <f t="shared" si="1"/>
        <v>KWAA001S20JER0011072 S</v>
      </c>
    </row>
    <row r="50" spans="1:14" x14ac:dyDescent="0.25">
      <c r="A50" s="1" t="s">
        <v>104</v>
      </c>
      <c r="B50" s="1" t="s">
        <v>749</v>
      </c>
      <c r="C50" s="1" t="s">
        <v>768</v>
      </c>
      <c r="D50" s="1" t="s">
        <v>823</v>
      </c>
      <c r="E50" s="1" t="s">
        <v>803</v>
      </c>
      <c r="F50" s="10">
        <v>1</v>
      </c>
      <c r="G50" s="1" t="s">
        <v>916</v>
      </c>
      <c r="H50" s="1" t="s">
        <v>915</v>
      </c>
      <c r="I50" s="15">
        <v>67</v>
      </c>
      <c r="J50" s="15">
        <f t="shared" si="0"/>
        <v>67</v>
      </c>
      <c r="K50" t="s">
        <v>1033</v>
      </c>
      <c r="L50" t="s">
        <v>1034</v>
      </c>
      <c r="M50" t="s">
        <v>748</v>
      </c>
      <c r="N50" t="str">
        <f t="shared" si="1"/>
        <v>KWAA001S20JER0011072 XS</v>
      </c>
    </row>
    <row r="51" spans="1:14" x14ac:dyDescent="0.25">
      <c r="A51" s="1" t="s">
        <v>104</v>
      </c>
      <c r="B51" s="1" t="s">
        <v>749</v>
      </c>
      <c r="C51" s="1" t="s">
        <v>769</v>
      </c>
      <c r="D51" s="1" t="s">
        <v>824</v>
      </c>
      <c r="E51" s="1" t="s">
        <v>808</v>
      </c>
      <c r="F51" s="10">
        <v>3</v>
      </c>
      <c r="G51" s="1" t="s">
        <v>917</v>
      </c>
      <c r="H51" s="1" t="s">
        <v>918</v>
      </c>
      <c r="I51" s="15">
        <v>73</v>
      </c>
      <c r="J51" s="15">
        <f t="shared" si="0"/>
        <v>219</v>
      </c>
      <c r="K51" t="s">
        <v>1033</v>
      </c>
      <c r="L51" t="s">
        <v>1034</v>
      </c>
      <c r="M51" t="s">
        <v>748</v>
      </c>
      <c r="N51" t="str">
        <f t="shared" si="1"/>
        <v>KWAA001S20JER0021018 L</v>
      </c>
    </row>
    <row r="52" spans="1:14" x14ac:dyDescent="0.25">
      <c r="A52" s="1" t="s">
        <v>104</v>
      </c>
      <c r="B52" s="1" t="s">
        <v>749</v>
      </c>
      <c r="C52" s="1" t="s">
        <v>769</v>
      </c>
      <c r="D52" s="1" t="s">
        <v>824</v>
      </c>
      <c r="E52" s="1" t="s">
        <v>810</v>
      </c>
      <c r="F52" s="10">
        <v>14</v>
      </c>
      <c r="G52" s="1" t="s">
        <v>919</v>
      </c>
      <c r="H52" s="1" t="s">
        <v>920</v>
      </c>
      <c r="I52" s="15">
        <v>73</v>
      </c>
      <c r="J52" s="15">
        <f t="shared" si="0"/>
        <v>1022</v>
      </c>
      <c r="K52" t="s">
        <v>1033</v>
      </c>
      <c r="L52" t="s">
        <v>1034</v>
      </c>
      <c r="M52" t="s">
        <v>748</v>
      </c>
      <c r="N52" t="str">
        <f t="shared" si="1"/>
        <v>KWAA001S20JER0021018 M</v>
      </c>
    </row>
    <row r="53" spans="1:14" x14ac:dyDescent="0.25">
      <c r="A53" s="1" t="s">
        <v>104</v>
      </c>
      <c r="B53" s="1" t="s">
        <v>749</v>
      </c>
      <c r="C53" s="1" t="s">
        <v>769</v>
      </c>
      <c r="D53" s="1" t="s">
        <v>824</v>
      </c>
      <c r="E53" s="1" t="s">
        <v>802</v>
      </c>
      <c r="F53" s="10">
        <v>14</v>
      </c>
      <c r="G53" s="1" t="s">
        <v>921</v>
      </c>
      <c r="H53" s="1" t="s">
        <v>920</v>
      </c>
      <c r="I53" s="15">
        <v>73</v>
      </c>
      <c r="J53" s="15">
        <f t="shared" si="0"/>
        <v>1022</v>
      </c>
      <c r="K53" t="s">
        <v>1033</v>
      </c>
      <c r="L53" t="s">
        <v>1034</v>
      </c>
      <c r="M53" t="s">
        <v>748</v>
      </c>
      <c r="N53" t="str">
        <f t="shared" si="1"/>
        <v>KWAA001S20JER0021018 S</v>
      </c>
    </row>
    <row r="54" spans="1:14" x14ac:dyDescent="0.25">
      <c r="A54" s="1" t="s">
        <v>104</v>
      </c>
      <c r="B54" s="1" t="s">
        <v>749</v>
      </c>
      <c r="C54" s="1" t="s">
        <v>769</v>
      </c>
      <c r="D54" s="1" t="s">
        <v>824</v>
      </c>
      <c r="E54" s="1" t="s">
        <v>803</v>
      </c>
      <c r="F54" s="10">
        <v>3</v>
      </c>
      <c r="G54" s="1" t="s">
        <v>922</v>
      </c>
      <c r="H54" s="1" t="s">
        <v>918</v>
      </c>
      <c r="I54" s="15">
        <v>73</v>
      </c>
      <c r="J54" s="15">
        <f t="shared" si="0"/>
        <v>219</v>
      </c>
      <c r="K54" t="s">
        <v>1033</v>
      </c>
      <c r="L54" t="s">
        <v>1034</v>
      </c>
      <c r="M54" t="s">
        <v>748</v>
      </c>
      <c r="N54" t="str">
        <f t="shared" si="1"/>
        <v>KWAA001S20JER0021018 XS</v>
      </c>
    </row>
    <row r="55" spans="1:14" x14ac:dyDescent="0.25">
      <c r="A55" s="1" t="s">
        <v>104</v>
      </c>
      <c r="B55" s="1" t="s">
        <v>749</v>
      </c>
      <c r="C55" s="1" t="s">
        <v>769</v>
      </c>
      <c r="D55" s="1" t="s">
        <v>824</v>
      </c>
      <c r="E55" s="1" t="s">
        <v>807</v>
      </c>
      <c r="F55" s="10">
        <v>1</v>
      </c>
      <c r="G55" s="1" t="s">
        <v>923</v>
      </c>
      <c r="H55" s="1" t="s">
        <v>918</v>
      </c>
      <c r="I55" s="15">
        <v>73</v>
      </c>
      <c r="J55" s="15">
        <f t="shared" si="0"/>
        <v>73</v>
      </c>
      <c r="K55" t="s">
        <v>1033</v>
      </c>
      <c r="L55" t="s">
        <v>1034</v>
      </c>
      <c r="M55" t="s">
        <v>748</v>
      </c>
      <c r="N55" t="str">
        <f t="shared" si="1"/>
        <v>KWAA001S20JER0021018 XXS</v>
      </c>
    </row>
    <row r="56" spans="1:14" x14ac:dyDescent="0.25">
      <c r="A56" s="1" t="s">
        <v>104</v>
      </c>
      <c r="B56" s="1" t="s">
        <v>749</v>
      </c>
      <c r="C56" s="1" t="s">
        <v>770</v>
      </c>
      <c r="D56" s="1" t="s">
        <v>825</v>
      </c>
      <c r="E56" s="1" t="s">
        <v>802</v>
      </c>
      <c r="F56" s="10">
        <v>4</v>
      </c>
      <c r="G56" s="1" t="s">
        <v>924</v>
      </c>
      <c r="H56" s="1" t="s">
        <v>925</v>
      </c>
      <c r="I56" s="15">
        <v>73</v>
      </c>
      <c r="J56" s="15">
        <f t="shared" si="0"/>
        <v>292</v>
      </c>
      <c r="K56" t="s">
        <v>1033</v>
      </c>
      <c r="L56" t="s">
        <v>1034</v>
      </c>
      <c r="M56" t="s">
        <v>748</v>
      </c>
      <c r="N56" t="str">
        <f t="shared" si="1"/>
        <v>KWAA001S20JER0022530 S</v>
      </c>
    </row>
    <row r="57" spans="1:14" x14ac:dyDescent="0.25">
      <c r="A57" s="1" t="s">
        <v>104</v>
      </c>
      <c r="B57" s="1" t="s">
        <v>749</v>
      </c>
      <c r="C57" s="1" t="s">
        <v>770</v>
      </c>
      <c r="D57" s="1" t="s">
        <v>825</v>
      </c>
      <c r="E57" s="1" t="s">
        <v>803</v>
      </c>
      <c r="F57" s="10">
        <v>2</v>
      </c>
      <c r="G57" s="1" t="s">
        <v>926</v>
      </c>
      <c r="H57" s="1" t="s">
        <v>927</v>
      </c>
      <c r="I57" s="15">
        <v>73</v>
      </c>
      <c r="J57" s="15">
        <f t="shared" si="0"/>
        <v>146</v>
      </c>
      <c r="K57" t="s">
        <v>1033</v>
      </c>
      <c r="L57" t="s">
        <v>1034</v>
      </c>
      <c r="M57" t="s">
        <v>748</v>
      </c>
      <c r="N57" t="str">
        <f t="shared" si="1"/>
        <v>KWAA001S20JER0022530 XS</v>
      </c>
    </row>
    <row r="58" spans="1:14" x14ac:dyDescent="0.25">
      <c r="A58" s="1" t="s">
        <v>104</v>
      </c>
      <c r="B58" s="1" t="s">
        <v>749</v>
      </c>
      <c r="C58" s="1" t="s">
        <v>770</v>
      </c>
      <c r="D58" s="1" t="s">
        <v>825</v>
      </c>
      <c r="E58" s="1" t="s">
        <v>807</v>
      </c>
      <c r="F58" s="10">
        <v>1</v>
      </c>
      <c r="G58" s="1" t="s">
        <v>928</v>
      </c>
      <c r="H58" s="1" t="s">
        <v>929</v>
      </c>
      <c r="I58" s="15">
        <v>73</v>
      </c>
      <c r="J58" s="15">
        <f t="shared" si="0"/>
        <v>73</v>
      </c>
      <c r="K58" t="s">
        <v>1033</v>
      </c>
      <c r="L58" t="s">
        <v>1034</v>
      </c>
      <c r="M58" t="s">
        <v>748</v>
      </c>
      <c r="N58" t="str">
        <f t="shared" si="1"/>
        <v>KWAA001S20JER0022530 XXS</v>
      </c>
    </row>
    <row r="59" spans="1:14" x14ac:dyDescent="0.25">
      <c r="A59" s="1" t="s">
        <v>104</v>
      </c>
      <c r="B59" s="1" t="s">
        <v>749</v>
      </c>
      <c r="C59" s="1" t="s">
        <v>771</v>
      </c>
      <c r="D59" s="1" t="s">
        <v>826</v>
      </c>
      <c r="E59" s="1" t="s">
        <v>808</v>
      </c>
      <c r="F59" s="10">
        <v>1</v>
      </c>
      <c r="G59" s="1" t="s">
        <v>930</v>
      </c>
      <c r="H59" s="1" t="s">
        <v>931</v>
      </c>
      <c r="I59" s="15">
        <v>70</v>
      </c>
      <c r="J59" s="15">
        <f t="shared" si="0"/>
        <v>70</v>
      </c>
      <c r="K59" t="s">
        <v>1033</v>
      </c>
      <c r="L59" t="s">
        <v>1034</v>
      </c>
      <c r="M59" t="s">
        <v>748</v>
      </c>
      <c r="N59" t="str">
        <f t="shared" si="1"/>
        <v>KWAA003S20JER0010245 L</v>
      </c>
    </row>
    <row r="60" spans="1:14" x14ac:dyDescent="0.25">
      <c r="A60" s="1" t="s">
        <v>104</v>
      </c>
      <c r="B60" s="1" t="s">
        <v>749</v>
      </c>
      <c r="C60" s="1" t="s">
        <v>771</v>
      </c>
      <c r="D60" s="1" t="s">
        <v>826</v>
      </c>
      <c r="E60" s="1" t="s">
        <v>810</v>
      </c>
      <c r="F60" s="10">
        <v>7</v>
      </c>
      <c r="G60" s="1" t="s">
        <v>932</v>
      </c>
      <c r="H60" s="1" t="s">
        <v>931</v>
      </c>
      <c r="I60" s="15">
        <v>70</v>
      </c>
      <c r="J60" s="15">
        <f t="shared" si="0"/>
        <v>490</v>
      </c>
      <c r="K60" t="s">
        <v>1033</v>
      </c>
      <c r="L60" t="s">
        <v>1034</v>
      </c>
      <c r="M60" t="s">
        <v>748</v>
      </c>
      <c r="N60" t="str">
        <f t="shared" si="1"/>
        <v>KWAA003S20JER0010245 M</v>
      </c>
    </row>
    <row r="61" spans="1:14" x14ac:dyDescent="0.25">
      <c r="A61" s="1" t="s">
        <v>104</v>
      </c>
      <c r="B61" s="1" t="s">
        <v>749</v>
      </c>
      <c r="C61" s="1" t="s">
        <v>771</v>
      </c>
      <c r="D61" s="1" t="s">
        <v>826</v>
      </c>
      <c r="E61" s="1" t="s">
        <v>802</v>
      </c>
      <c r="F61" s="10">
        <v>10</v>
      </c>
      <c r="G61" s="1" t="s">
        <v>933</v>
      </c>
      <c r="H61" s="1" t="s">
        <v>931</v>
      </c>
      <c r="I61" s="15">
        <v>70</v>
      </c>
      <c r="J61" s="15">
        <f t="shared" si="0"/>
        <v>700</v>
      </c>
      <c r="K61" t="s">
        <v>1033</v>
      </c>
      <c r="L61" t="s">
        <v>1034</v>
      </c>
      <c r="M61" t="s">
        <v>748</v>
      </c>
      <c r="N61" t="str">
        <f t="shared" si="1"/>
        <v>KWAA003S20JER0010245 S</v>
      </c>
    </row>
    <row r="62" spans="1:14" x14ac:dyDescent="0.25">
      <c r="A62" s="1" t="s">
        <v>104</v>
      </c>
      <c r="B62" s="1" t="s">
        <v>749</v>
      </c>
      <c r="C62" s="1" t="s">
        <v>771</v>
      </c>
      <c r="D62" s="1" t="s">
        <v>826</v>
      </c>
      <c r="E62" s="1" t="s">
        <v>803</v>
      </c>
      <c r="F62" s="10">
        <v>6</v>
      </c>
      <c r="G62" s="1" t="s">
        <v>934</v>
      </c>
      <c r="H62" s="1" t="s">
        <v>931</v>
      </c>
      <c r="I62" s="15">
        <v>70</v>
      </c>
      <c r="J62" s="15">
        <f t="shared" si="0"/>
        <v>420</v>
      </c>
      <c r="K62" t="s">
        <v>1033</v>
      </c>
      <c r="L62" t="s">
        <v>1034</v>
      </c>
      <c r="M62" t="s">
        <v>748</v>
      </c>
      <c r="N62" t="str">
        <f t="shared" si="1"/>
        <v>KWAA003S20JER0010245 XS</v>
      </c>
    </row>
    <row r="63" spans="1:14" x14ac:dyDescent="0.25">
      <c r="A63" s="1" t="s">
        <v>104</v>
      </c>
      <c r="B63" s="1" t="s">
        <v>749</v>
      </c>
      <c r="C63" s="1" t="s">
        <v>772</v>
      </c>
      <c r="D63" s="1" t="s">
        <v>827</v>
      </c>
      <c r="E63" s="1" t="s">
        <v>828</v>
      </c>
      <c r="F63" s="10">
        <v>2</v>
      </c>
      <c r="G63" s="1" t="s">
        <v>935</v>
      </c>
      <c r="H63" s="1" t="s">
        <v>936</v>
      </c>
      <c r="I63" s="15">
        <v>93</v>
      </c>
      <c r="J63" s="15">
        <f t="shared" si="0"/>
        <v>186</v>
      </c>
      <c r="K63" t="s">
        <v>1047</v>
      </c>
      <c r="L63" t="s">
        <v>1048</v>
      </c>
      <c r="M63" t="s">
        <v>748</v>
      </c>
      <c r="N63" t="str">
        <f t="shared" si="1"/>
        <v>KWAD003S20JER0018700 40</v>
      </c>
    </row>
    <row r="64" spans="1:14" x14ac:dyDescent="0.25">
      <c r="A64" s="1" t="s">
        <v>104</v>
      </c>
      <c r="B64" s="1" t="s">
        <v>749</v>
      </c>
      <c r="C64" s="1" t="s">
        <v>772</v>
      </c>
      <c r="D64" s="1" t="s">
        <v>827</v>
      </c>
      <c r="E64" s="1" t="s">
        <v>829</v>
      </c>
      <c r="F64" s="10">
        <v>2</v>
      </c>
      <c r="G64" s="1" t="s">
        <v>937</v>
      </c>
      <c r="H64" s="1" t="s">
        <v>938</v>
      </c>
      <c r="I64" s="15">
        <v>93</v>
      </c>
      <c r="J64" s="15">
        <f t="shared" si="0"/>
        <v>186</v>
      </c>
      <c r="K64" t="s">
        <v>1047</v>
      </c>
      <c r="L64" t="s">
        <v>1048</v>
      </c>
      <c r="M64" t="s">
        <v>748</v>
      </c>
      <c r="N64" t="str">
        <f t="shared" si="1"/>
        <v>KWAD003S20JER0018700 42</v>
      </c>
    </row>
    <row r="65" spans="1:14" x14ac:dyDescent="0.25">
      <c r="A65" s="1" t="s">
        <v>104</v>
      </c>
      <c r="B65" s="1" t="s">
        <v>749</v>
      </c>
      <c r="C65" s="1" t="s">
        <v>773</v>
      </c>
      <c r="D65" s="1" t="s">
        <v>824</v>
      </c>
      <c r="E65" s="1" t="s">
        <v>808</v>
      </c>
      <c r="F65" s="10">
        <v>1</v>
      </c>
      <c r="G65" s="1" t="s">
        <v>939</v>
      </c>
      <c r="H65" s="1" t="s">
        <v>940</v>
      </c>
      <c r="I65" s="15">
        <v>110</v>
      </c>
      <c r="J65" s="15">
        <f t="shared" si="0"/>
        <v>110</v>
      </c>
      <c r="K65" t="s">
        <v>1055</v>
      </c>
      <c r="L65" t="s">
        <v>1056</v>
      </c>
      <c r="M65" t="s">
        <v>748</v>
      </c>
      <c r="N65" t="str">
        <f t="shared" si="1"/>
        <v>KWBA002S20JER0021018 L</v>
      </c>
    </row>
    <row r="66" spans="1:14" x14ac:dyDescent="0.25">
      <c r="A66" s="1" t="s">
        <v>104</v>
      </c>
      <c r="B66" s="1" t="s">
        <v>749</v>
      </c>
      <c r="C66" s="1" t="s">
        <v>773</v>
      </c>
      <c r="D66" s="1" t="s">
        <v>824</v>
      </c>
      <c r="E66" s="1" t="s">
        <v>810</v>
      </c>
      <c r="F66" s="10">
        <v>2</v>
      </c>
      <c r="G66" s="1" t="s">
        <v>941</v>
      </c>
      <c r="H66" s="1" t="s">
        <v>940</v>
      </c>
      <c r="I66" s="15">
        <v>110</v>
      </c>
      <c r="J66" s="15">
        <f t="shared" si="0"/>
        <v>220</v>
      </c>
      <c r="K66" t="s">
        <v>1055</v>
      </c>
      <c r="L66" t="s">
        <v>1056</v>
      </c>
      <c r="M66" t="s">
        <v>748</v>
      </c>
      <c r="N66" t="str">
        <f t="shared" si="1"/>
        <v>KWBA002S20JER0021018 M</v>
      </c>
    </row>
    <row r="67" spans="1:14" x14ac:dyDescent="0.25">
      <c r="A67" s="1" t="s">
        <v>104</v>
      </c>
      <c r="B67" s="1" t="s">
        <v>749</v>
      </c>
      <c r="C67" s="1" t="s">
        <v>773</v>
      </c>
      <c r="D67" s="1" t="s">
        <v>824</v>
      </c>
      <c r="E67" s="1" t="s">
        <v>802</v>
      </c>
      <c r="F67" s="10">
        <v>2</v>
      </c>
      <c r="G67" s="1" t="s">
        <v>942</v>
      </c>
      <c r="H67" s="1" t="s">
        <v>940</v>
      </c>
      <c r="I67" s="15">
        <v>110</v>
      </c>
      <c r="J67" s="15">
        <f t="shared" ref="J67:J130" si="2">+I67*F67</f>
        <v>220</v>
      </c>
      <c r="K67" t="s">
        <v>1055</v>
      </c>
      <c r="L67" t="s">
        <v>1056</v>
      </c>
      <c r="M67" t="s">
        <v>748</v>
      </c>
      <c r="N67" t="str">
        <f t="shared" ref="N67:N130" si="3">+C67&amp;" "&amp;E67</f>
        <v>KWBA002S20JER0021018 S</v>
      </c>
    </row>
    <row r="68" spans="1:14" x14ac:dyDescent="0.25">
      <c r="A68" s="1" t="s">
        <v>104</v>
      </c>
      <c r="B68" s="1" t="s">
        <v>749</v>
      </c>
      <c r="C68" s="1" t="s">
        <v>773</v>
      </c>
      <c r="D68" s="1" t="s">
        <v>824</v>
      </c>
      <c r="E68" s="1" t="s">
        <v>803</v>
      </c>
      <c r="F68" s="10">
        <v>1</v>
      </c>
      <c r="G68" s="1" t="s">
        <v>943</v>
      </c>
      <c r="H68" s="1" t="s">
        <v>940</v>
      </c>
      <c r="I68" s="15">
        <v>110</v>
      </c>
      <c r="J68" s="15">
        <f t="shared" si="2"/>
        <v>110</v>
      </c>
      <c r="K68" t="s">
        <v>1055</v>
      </c>
      <c r="L68" t="s">
        <v>1056</v>
      </c>
      <c r="M68" t="s">
        <v>748</v>
      </c>
      <c r="N68" t="str">
        <f t="shared" si="3"/>
        <v>KWBA002S20JER0021018 XS</v>
      </c>
    </row>
    <row r="69" spans="1:14" x14ac:dyDescent="0.25">
      <c r="A69" s="1" t="s">
        <v>104</v>
      </c>
      <c r="B69" s="1" t="s">
        <v>749</v>
      </c>
      <c r="C69" s="1" t="s">
        <v>774</v>
      </c>
      <c r="D69" s="1" t="s">
        <v>830</v>
      </c>
      <c r="E69" s="1" t="s">
        <v>810</v>
      </c>
      <c r="F69" s="10">
        <v>2</v>
      </c>
      <c r="G69" s="1" t="s">
        <v>944</v>
      </c>
      <c r="H69" s="1" t="s">
        <v>945</v>
      </c>
      <c r="I69" s="15">
        <v>124</v>
      </c>
      <c r="J69" s="15">
        <f t="shared" si="2"/>
        <v>248</v>
      </c>
      <c r="K69" t="s">
        <v>1037</v>
      </c>
      <c r="L69" t="s">
        <v>1038</v>
      </c>
      <c r="M69" t="s">
        <v>748</v>
      </c>
      <c r="N69" t="str">
        <f t="shared" si="3"/>
        <v>KWBB001S20JER0051018 M</v>
      </c>
    </row>
    <row r="70" spans="1:14" x14ac:dyDescent="0.25">
      <c r="A70" s="1" t="s">
        <v>104</v>
      </c>
      <c r="B70" s="1" t="s">
        <v>749</v>
      </c>
      <c r="C70" s="1" t="s">
        <v>774</v>
      </c>
      <c r="D70" s="1" t="s">
        <v>830</v>
      </c>
      <c r="E70" s="1" t="s">
        <v>802</v>
      </c>
      <c r="F70" s="10">
        <v>1</v>
      </c>
      <c r="G70" s="1" t="s">
        <v>946</v>
      </c>
      <c r="H70" s="1" t="s">
        <v>936</v>
      </c>
      <c r="I70" s="15">
        <v>124</v>
      </c>
      <c r="J70" s="15">
        <f t="shared" si="2"/>
        <v>124</v>
      </c>
      <c r="K70" t="s">
        <v>1037</v>
      </c>
      <c r="L70" t="s">
        <v>1038</v>
      </c>
      <c r="M70" t="s">
        <v>748</v>
      </c>
      <c r="N70" t="str">
        <f t="shared" si="3"/>
        <v>KWBB001S20JER0051018 S</v>
      </c>
    </row>
    <row r="71" spans="1:14" x14ac:dyDescent="0.25">
      <c r="A71" s="1" t="s">
        <v>104</v>
      </c>
      <c r="B71" s="1" t="s">
        <v>749</v>
      </c>
      <c r="C71" s="1" t="s">
        <v>775</v>
      </c>
      <c r="D71" s="1" t="s">
        <v>823</v>
      </c>
      <c r="E71" s="1" t="s">
        <v>810</v>
      </c>
      <c r="F71" s="10">
        <v>1</v>
      </c>
      <c r="G71" s="1" t="s">
        <v>947</v>
      </c>
      <c r="H71" s="1" t="s">
        <v>948</v>
      </c>
      <c r="I71" s="15">
        <v>140</v>
      </c>
      <c r="J71" s="15">
        <f t="shared" si="2"/>
        <v>140</v>
      </c>
      <c r="K71" t="s">
        <v>1037</v>
      </c>
      <c r="L71" t="s">
        <v>1038</v>
      </c>
      <c r="M71" t="s">
        <v>748</v>
      </c>
      <c r="N71" t="str">
        <f t="shared" si="3"/>
        <v>KWBB002S20JER0011072 M</v>
      </c>
    </row>
    <row r="72" spans="1:14" x14ac:dyDescent="0.25">
      <c r="A72" s="1" t="s">
        <v>104</v>
      </c>
      <c r="B72" s="1" t="s">
        <v>749</v>
      </c>
      <c r="C72" s="1" t="s">
        <v>775</v>
      </c>
      <c r="D72" s="1" t="s">
        <v>823</v>
      </c>
      <c r="E72" s="1" t="s">
        <v>802</v>
      </c>
      <c r="F72" s="10">
        <v>2</v>
      </c>
      <c r="G72" s="1" t="s">
        <v>949</v>
      </c>
      <c r="H72" s="1" t="s">
        <v>948</v>
      </c>
      <c r="I72" s="15">
        <v>140</v>
      </c>
      <c r="J72" s="15">
        <f t="shared" si="2"/>
        <v>280</v>
      </c>
      <c r="K72" t="s">
        <v>1037</v>
      </c>
      <c r="L72" t="s">
        <v>1038</v>
      </c>
      <c r="M72" t="s">
        <v>748</v>
      </c>
      <c r="N72" t="str">
        <f t="shared" si="3"/>
        <v>KWBB002S20JER0011072 S</v>
      </c>
    </row>
    <row r="73" spans="1:14" x14ac:dyDescent="0.25">
      <c r="A73" s="1" t="s">
        <v>104</v>
      </c>
      <c r="B73" s="1" t="s">
        <v>749</v>
      </c>
      <c r="C73" s="1" t="s">
        <v>775</v>
      </c>
      <c r="D73" s="1" t="s">
        <v>823</v>
      </c>
      <c r="E73" s="1" t="s">
        <v>803</v>
      </c>
      <c r="F73" s="10">
        <v>1</v>
      </c>
      <c r="G73" s="1" t="s">
        <v>950</v>
      </c>
      <c r="H73" s="1" t="s">
        <v>948</v>
      </c>
      <c r="I73" s="15">
        <v>140</v>
      </c>
      <c r="J73" s="15">
        <f t="shared" si="2"/>
        <v>140</v>
      </c>
      <c r="K73" t="s">
        <v>1037</v>
      </c>
      <c r="L73" t="s">
        <v>1038</v>
      </c>
      <c r="M73" t="s">
        <v>748</v>
      </c>
      <c r="N73" t="str">
        <f t="shared" si="3"/>
        <v>KWBB002S20JER0011072 XS</v>
      </c>
    </row>
    <row r="74" spans="1:14" x14ac:dyDescent="0.25">
      <c r="A74" s="1" t="s">
        <v>104</v>
      </c>
      <c r="B74" s="1" t="s">
        <v>749</v>
      </c>
      <c r="C74" s="1" t="s">
        <v>776</v>
      </c>
      <c r="D74" s="1" t="s">
        <v>831</v>
      </c>
      <c r="E74" s="1" t="s">
        <v>810</v>
      </c>
      <c r="F74" s="10">
        <v>2</v>
      </c>
      <c r="G74" s="1" t="s">
        <v>951</v>
      </c>
      <c r="H74" s="1" t="s">
        <v>952</v>
      </c>
      <c r="I74" s="15">
        <v>200</v>
      </c>
      <c r="J74" s="15">
        <f t="shared" si="2"/>
        <v>400</v>
      </c>
      <c r="K74" t="s">
        <v>1057</v>
      </c>
      <c r="L74" t="s">
        <v>1058</v>
      </c>
      <c r="M74" t="s">
        <v>748</v>
      </c>
      <c r="N74" t="str">
        <f t="shared" si="3"/>
        <v>KWBD003S20FAB0011082 M</v>
      </c>
    </row>
    <row r="75" spans="1:14" x14ac:dyDescent="0.25">
      <c r="A75" s="1" t="s">
        <v>104</v>
      </c>
      <c r="B75" s="1" t="s">
        <v>749</v>
      </c>
      <c r="C75" s="1" t="s">
        <v>776</v>
      </c>
      <c r="D75" s="1" t="s">
        <v>831</v>
      </c>
      <c r="E75" s="1" t="s">
        <v>802</v>
      </c>
      <c r="F75" s="10">
        <v>3</v>
      </c>
      <c r="G75" s="1" t="s">
        <v>953</v>
      </c>
      <c r="H75" s="1" t="s">
        <v>952</v>
      </c>
      <c r="I75" s="15">
        <v>200</v>
      </c>
      <c r="J75" s="15">
        <f t="shared" si="2"/>
        <v>600</v>
      </c>
      <c r="K75" t="s">
        <v>1057</v>
      </c>
      <c r="L75" t="s">
        <v>1058</v>
      </c>
      <c r="M75" t="s">
        <v>748</v>
      </c>
      <c r="N75" t="str">
        <f t="shared" si="3"/>
        <v>KWBD003S20FAB0011082 S</v>
      </c>
    </row>
    <row r="76" spans="1:14" x14ac:dyDescent="0.25">
      <c r="A76" s="1" t="s">
        <v>104</v>
      </c>
      <c r="B76" s="1" t="s">
        <v>749</v>
      </c>
      <c r="C76" s="1" t="s">
        <v>776</v>
      </c>
      <c r="D76" s="1" t="s">
        <v>831</v>
      </c>
      <c r="E76" s="1" t="s">
        <v>803</v>
      </c>
      <c r="F76" s="10">
        <v>1</v>
      </c>
      <c r="G76" s="1" t="s">
        <v>954</v>
      </c>
      <c r="H76" s="1" t="s">
        <v>952</v>
      </c>
      <c r="I76" s="15">
        <v>200</v>
      </c>
      <c r="J76" s="15">
        <f t="shared" si="2"/>
        <v>200</v>
      </c>
      <c r="K76" t="s">
        <v>1057</v>
      </c>
      <c r="L76" t="s">
        <v>1058</v>
      </c>
      <c r="M76" t="s">
        <v>748</v>
      </c>
      <c r="N76" t="str">
        <f t="shared" si="3"/>
        <v>KWBD003S20FAB0011082 XS</v>
      </c>
    </row>
    <row r="77" spans="1:14" x14ac:dyDescent="0.25">
      <c r="A77" s="1" t="s">
        <v>104</v>
      </c>
      <c r="B77" s="1" t="s">
        <v>749</v>
      </c>
      <c r="C77" s="1" t="s">
        <v>777</v>
      </c>
      <c r="D77" s="1" t="s">
        <v>832</v>
      </c>
      <c r="E77" s="1" t="s">
        <v>833</v>
      </c>
      <c r="F77" s="10">
        <v>1</v>
      </c>
      <c r="G77" s="1" t="s">
        <v>955</v>
      </c>
      <c r="H77" s="1" t="s">
        <v>956</v>
      </c>
      <c r="I77" s="15">
        <v>156</v>
      </c>
      <c r="J77" s="15">
        <f t="shared" si="2"/>
        <v>156</v>
      </c>
      <c r="K77" t="s">
        <v>1059</v>
      </c>
      <c r="L77" t="s">
        <v>1060</v>
      </c>
      <c r="M77" t="s">
        <v>748</v>
      </c>
      <c r="N77" t="str">
        <f t="shared" si="3"/>
        <v>KWCA001S20FAB0011845 38</v>
      </c>
    </row>
    <row r="78" spans="1:14" x14ac:dyDescent="0.25">
      <c r="A78" s="1" t="s">
        <v>104</v>
      </c>
      <c r="B78" s="1" t="s">
        <v>749</v>
      </c>
      <c r="C78" s="1" t="s">
        <v>778</v>
      </c>
      <c r="D78" s="1" t="s">
        <v>831</v>
      </c>
      <c r="E78" s="1" t="s">
        <v>810</v>
      </c>
      <c r="F78" s="10">
        <v>2</v>
      </c>
      <c r="G78" s="1" t="s">
        <v>957</v>
      </c>
      <c r="H78" s="1" t="s">
        <v>958</v>
      </c>
      <c r="I78" s="15">
        <v>180</v>
      </c>
      <c r="J78" s="15">
        <f t="shared" si="2"/>
        <v>360</v>
      </c>
      <c r="K78" t="s">
        <v>1059</v>
      </c>
      <c r="L78" t="s">
        <v>1060</v>
      </c>
      <c r="M78" t="s">
        <v>748</v>
      </c>
      <c r="N78" t="str">
        <f t="shared" si="3"/>
        <v>KWCA004S20FAB0011082 M</v>
      </c>
    </row>
    <row r="79" spans="1:14" x14ac:dyDescent="0.25">
      <c r="A79" s="1" t="s">
        <v>104</v>
      </c>
      <c r="B79" s="1" t="s">
        <v>749</v>
      </c>
      <c r="C79" s="1" t="s">
        <v>778</v>
      </c>
      <c r="D79" s="1" t="s">
        <v>831</v>
      </c>
      <c r="E79" s="1" t="s">
        <v>802</v>
      </c>
      <c r="F79" s="10">
        <v>3</v>
      </c>
      <c r="G79" s="1" t="s">
        <v>959</v>
      </c>
      <c r="H79" s="1" t="s">
        <v>958</v>
      </c>
      <c r="I79" s="15">
        <v>180</v>
      </c>
      <c r="J79" s="15">
        <f t="shared" si="2"/>
        <v>540</v>
      </c>
      <c r="K79" t="s">
        <v>1059</v>
      </c>
      <c r="L79" t="s">
        <v>1060</v>
      </c>
      <c r="M79" t="s">
        <v>748</v>
      </c>
      <c r="N79" t="str">
        <f t="shared" si="3"/>
        <v>KWCA004S20FAB0011082 S</v>
      </c>
    </row>
    <row r="80" spans="1:14" x14ac:dyDescent="0.25">
      <c r="A80" s="1" t="s">
        <v>104</v>
      </c>
      <c r="B80" s="1" t="s">
        <v>749</v>
      </c>
      <c r="C80" s="1" t="s">
        <v>779</v>
      </c>
      <c r="D80" s="1" t="s">
        <v>827</v>
      </c>
      <c r="E80" s="1" t="s">
        <v>828</v>
      </c>
      <c r="F80" s="10">
        <v>1</v>
      </c>
      <c r="G80" s="1" t="s">
        <v>960</v>
      </c>
      <c r="H80" s="1" t="s">
        <v>936</v>
      </c>
      <c r="I80" s="15">
        <v>160</v>
      </c>
      <c r="J80" s="15">
        <f t="shared" si="2"/>
        <v>160</v>
      </c>
      <c r="K80" t="s">
        <v>1059</v>
      </c>
      <c r="L80" t="s">
        <v>1060</v>
      </c>
      <c r="M80" t="s">
        <v>748</v>
      </c>
      <c r="N80" t="str">
        <f t="shared" si="3"/>
        <v>KWCA005S20JER0018700 40</v>
      </c>
    </row>
    <row r="81" spans="1:14" x14ac:dyDescent="0.25">
      <c r="A81" s="1" t="s">
        <v>104</v>
      </c>
      <c r="B81" s="1" t="s">
        <v>749</v>
      </c>
      <c r="C81" s="1" t="s">
        <v>779</v>
      </c>
      <c r="D81" s="1" t="s">
        <v>827</v>
      </c>
      <c r="E81" s="1" t="s">
        <v>829</v>
      </c>
      <c r="F81" s="10">
        <v>1</v>
      </c>
      <c r="G81" s="1" t="s">
        <v>961</v>
      </c>
      <c r="H81" s="1" t="s">
        <v>962</v>
      </c>
      <c r="I81" s="15">
        <v>160</v>
      </c>
      <c r="J81" s="15">
        <f t="shared" si="2"/>
        <v>160</v>
      </c>
      <c r="K81" t="s">
        <v>1059</v>
      </c>
      <c r="L81" t="s">
        <v>1060</v>
      </c>
      <c r="M81" t="s">
        <v>748</v>
      </c>
      <c r="N81" t="str">
        <f t="shared" si="3"/>
        <v>KWCA005S20JER0018700 42</v>
      </c>
    </row>
    <row r="82" spans="1:14" x14ac:dyDescent="0.25">
      <c r="A82" s="1" t="s">
        <v>104</v>
      </c>
      <c r="B82" s="1" t="s">
        <v>749</v>
      </c>
      <c r="C82" s="1" t="s">
        <v>780</v>
      </c>
      <c r="D82" s="1" t="s">
        <v>735</v>
      </c>
      <c r="E82" s="1" t="s">
        <v>833</v>
      </c>
      <c r="F82" s="10">
        <v>1</v>
      </c>
      <c r="G82" s="1" t="s">
        <v>963</v>
      </c>
      <c r="H82" s="1" t="s">
        <v>964</v>
      </c>
      <c r="I82" s="15">
        <v>241</v>
      </c>
      <c r="J82" s="15">
        <f t="shared" si="2"/>
        <v>241</v>
      </c>
      <c r="K82" t="s">
        <v>1059</v>
      </c>
      <c r="L82" t="s">
        <v>1060</v>
      </c>
      <c r="M82" t="s">
        <v>748</v>
      </c>
      <c r="N82" t="str">
        <f t="shared" si="3"/>
        <v>KWCA008S20FAB0011000 38</v>
      </c>
    </row>
    <row r="83" spans="1:14" x14ac:dyDescent="0.25">
      <c r="A83" s="1" t="s">
        <v>104</v>
      </c>
      <c r="B83" s="1" t="s">
        <v>749</v>
      </c>
      <c r="C83" s="1" t="s">
        <v>780</v>
      </c>
      <c r="D83" s="1" t="s">
        <v>735</v>
      </c>
      <c r="E83" s="1" t="s">
        <v>828</v>
      </c>
      <c r="F83" s="10">
        <v>1</v>
      </c>
      <c r="G83" s="1" t="s">
        <v>965</v>
      </c>
      <c r="H83" s="1" t="s">
        <v>964</v>
      </c>
      <c r="I83" s="15">
        <v>241</v>
      </c>
      <c r="J83" s="15">
        <f t="shared" si="2"/>
        <v>241</v>
      </c>
      <c r="K83" t="s">
        <v>1059</v>
      </c>
      <c r="L83" t="s">
        <v>1060</v>
      </c>
      <c r="M83" t="s">
        <v>748</v>
      </c>
      <c r="N83" t="str">
        <f t="shared" si="3"/>
        <v>KWCA008S20FAB0011000 40</v>
      </c>
    </row>
    <row r="84" spans="1:14" x14ac:dyDescent="0.25">
      <c r="A84" s="1" t="s">
        <v>104</v>
      </c>
      <c r="B84" s="1" t="s">
        <v>749</v>
      </c>
      <c r="C84" s="1" t="s">
        <v>780</v>
      </c>
      <c r="D84" s="1" t="s">
        <v>735</v>
      </c>
      <c r="E84" s="1" t="s">
        <v>829</v>
      </c>
      <c r="F84" s="10">
        <v>1</v>
      </c>
      <c r="G84" s="1" t="s">
        <v>966</v>
      </c>
      <c r="H84" s="1" t="s">
        <v>964</v>
      </c>
      <c r="I84" s="15">
        <v>241</v>
      </c>
      <c r="J84" s="15">
        <f t="shared" si="2"/>
        <v>241</v>
      </c>
      <c r="K84" t="s">
        <v>1059</v>
      </c>
      <c r="L84" t="s">
        <v>1060</v>
      </c>
      <c r="M84" t="s">
        <v>748</v>
      </c>
      <c r="N84" t="str">
        <f t="shared" si="3"/>
        <v>KWCA008S20FAB0011000 42</v>
      </c>
    </row>
    <row r="85" spans="1:14" x14ac:dyDescent="0.25">
      <c r="A85" s="1" t="s">
        <v>104</v>
      </c>
      <c r="B85" s="1" t="s">
        <v>749</v>
      </c>
      <c r="C85" s="1" t="s">
        <v>781</v>
      </c>
      <c r="D85" s="1" t="s">
        <v>834</v>
      </c>
      <c r="E85" s="1" t="s">
        <v>829</v>
      </c>
      <c r="F85" s="10">
        <v>1</v>
      </c>
      <c r="G85" s="1" t="s">
        <v>967</v>
      </c>
      <c r="H85" s="1" t="s">
        <v>968</v>
      </c>
      <c r="I85" s="15">
        <v>184</v>
      </c>
      <c r="J85" s="15">
        <f t="shared" si="2"/>
        <v>184</v>
      </c>
      <c r="K85" t="s">
        <v>1059</v>
      </c>
      <c r="L85" t="s">
        <v>1060</v>
      </c>
      <c r="M85" t="s">
        <v>748</v>
      </c>
      <c r="N85" t="str">
        <f t="shared" si="3"/>
        <v>KWCA012S20FAB0018181 42</v>
      </c>
    </row>
    <row r="86" spans="1:14" x14ac:dyDescent="0.25">
      <c r="A86" s="1" t="s">
        <v>104</v>
      </c>
      <c r="B86" s="1" t="s">
        <v>749</v>
      </c>
      <c r="C86" s="1" t="s">
        <v>781</v>
      </c>
      <c r="D86" s="1" t="s">
        <v>834</v>
      </c>
      <c r="E86" s="1" t="s">
        <v>835</v>
      </c>
      <c r="F86" s="10">
        <v>1</v>
      </c>
      <c r="G86" s="1" t="s">
        <v>969</v>
      </c>
      <c r="H86" s="1" t="s">
        <v>968</v>
      </c>
      <c r="I86" s="15">
        <v>184</v>
      </c>
      <c r="J86" s="15">
        <f t="shared" si="2"/>
        <v>184</v>
      </c>
      <c r="K86" t="s">
        <v>1059</v>
      </c>
      <c r="L86" t="s">
        <v>1060</v>
      </c>
      <c r="M86" t="s">
        <v>748</v>
      </c>
      <c r="N86" t="str">
        <f t="shared" si="3"/>
        <v>KWCA012S20FAB0018181 44</v>
      </c>
    </row>
    <row r="87" spans="1:14" x14ac:dyDescent="0.25">
      <c r="A87" s="1" t="s">
        <v>104</v>
      </c>
      <c r="B87" s="1" t="s">
        <v>749</v>
      </c>
      <c r="C87" s="1" t="s">
        <v>782</v>
      </c>
      <c r="D87" s="1" t="s">
        <v>836</v>
      </c>
      <c r="E87" s="1" t="s">
        <v>833</v>
      </c>
      <c r="F87" s="10">
        <v>2</v>
      </c>
      <c r="G87" s="1" t="s">
        <v>970</v>
      </c>
      <c r="H87" s="1" t="s">
        <v>971</v>
      </c>
      <c r="I87" s="15">
        <v>177</v>
      </c>
      <c r="J87" s="15">
        <f t="shared" si="2"/>
        <v>354</v>
      </c>
      <c r="K87" t="s">
        <v>1059</v>
      </c>
      <c r="L87" t="s">
        <v>1060</v>
      </c>
      <c r="M87" t="s">
        <v>748</v>
      </c>
      <c r="N87" t="str">
        <f t="shared" si="3"/>
        <v>KWCA012S20FAB0022551 38</v>
      </c>
    </row>
    <row r="88" spans="1:14" x14ac:dyDescent="0.25">
      <c r="A88" s="1" t="s">
        <v>104</v>
      </c>
      <c r="B88" s="1" t="s">
        <v>749</v>
      </c>
      <c r="C88" s="1" t="s">
        <v>782</v>
      </c>
      <c r="D88" s="1" t="s">
        <v>836</v>
      </c>
      <c r="E88" s="1" t="s">
        <v>828</v>
      </c>
      <c r="F88" s="10">
        <v>2</v>
      </c>
      <c r="G88" s="1" t="s">
        <v>972</v>
      </c>
      <c r="H88" s="1" t="s">
        <v>971</v>
      </c>
      <c r="I88" s="15">
        <v>177</v>
      </c>
      <c r="J88" s="15">
        <f t="shared" si="2"/>
        <v>354</v>
      </c>
      <c r="K88" t="s">
        <v>1059</v>
      </c>
      <c r="L88" t="s">
        <v>1060</v>
      </c>
      <c r="M88" t="s">
        <v>748</v>
      </c>
      <c r="N88" t="str">
        <f t="shared" si="3"/>
        <v>KWCA012S20FAB0022551 40</v>
      </c>
    </row>
    <row r="89" spans="1:14" x14ac:dyDescent="0.25">
      <c r="A89" s="1" t="s">
        <v>104</v>
      </c>
      <c r="B89" s="1" t="s">
        <v>749</v>
      </c>
      <c r="C89" s="1" t="s">
        <v>782</v>
      </c>
      <c r="D89" s="1" t="s">
        <v>836</v>
      </c>
      <c r="E89" s="1" t="s">
        <v>829</v>
      </c>
      <c r="F89" s="10">
        <v>3</v>
      </c>
      <c r="G89" s="1" t="s">
        <v>973</v>
      </c>
      <c r="H89" s="1" t="s">
        <v>971</v>
      </c>
      <c r="I89" s="15">
        <v>177</v>
      </c>
      <c r="J89" s="15">
        <f t="shared" si="2"/>
        <v>531</v>
      </c>
      <c r="K89" t="s">
        <v>1059</v>
      </c>
      <c r="L89" t="s">
        <v>1060</v>
      </c>
      <c r="M89" t="s">
        <v>748</v>
      </c>
      <c r="N89" t="str">
        <f t="shared" si="3"/>
        <v>KWCA012S20FAB0022551 42</v>
      </c>
    </row>
    <row r="90" spans="1:14" x14ac:dyDescent="0.25">
      <c r="A90" s="1" t="s">
        <v>104</v>
      </c>
      <c r="B90" s="1" t="s">
        <v>749</v>
      </c>
      <c r="C90" s="1" t="s">
        <v>782</v>
      </c>
      <c r="D90" s="1" t="s">
        <v>836</v>
      </c>
      <c r="E90" s="1" t="s">
        <v>835</v>
      </c>
      <c r="F90" s="10">
        <v>1</v>
      </c>
      <c r="G90" s="1" t="s">
        <v>974</v>
      </c>
      <c r="H90" s="1" t="s">
        <v>971</v>
      </c>
      <c r="I90" s="15">
        <v>177</v>
      </c>
      <c r="J90" s="15">
        <f t="shared" si="2"/>
        <v>177</v>
      </c>
      <c r="K90" t="s">
        <v>1059</v>
      </c>
      <c r="L90" t="s">
        <v>1060</v>
      </c>
      <c r="M90" t="s">
        <v>748</v>
      </c>
      <c r="N90" t="str">
        <f t="shared" si="3"/>
        <v>KWCA012S20FAB0022551 44</v>
      </c>
    </row>
    <row r="91" spans="1:14" x14ac:dyDescent="0.25">
      <c r="A91" s="1" t="s">
        <v>104</v>
      </c>
      <c r="B91" s="1" t="s">
        <v>749</v>
      </c>
      <c r="C91" s="1" t="s">
        <v>782</v>
      </c>
      <c r="D91" s="1" t="s">
        <v>836</v>
      </c>
      <c r="E91" s="1" t="s">
        <v>837</v>
      </c>
      <c r="F91" s="10">
        <v>1</v>
      </c>
      <c r="G91" s="1" t="s">
        <v>975</v>
      </c>
      <c r="H91" s="1" t="s">
        <v>971</v>
      </c>
      <c r="I91" s="15">
        <v>177</v>
      </c>
      <c r="J91" s="15">
        <f t="shared" si="2"/>
        <v>177</v>
      </c>
      <c r="K91" t="s">
        <v>1059</v>
      </c>
      <c r="L91" t="s">
        <v>1060</v>
      </c>
      <c r="M91" t="s">
        <v>748</v>
      </c>
      <c r="N91" t="str">
        <f t="shared" si="3"/>
        <v>KWCA012S20FAB0022551 46</v>
      </c>
    </row>
    <row r="92" spans="1:14" x14ac:dyDescent="0.25">
      <c r="A92" s="1" t="s">
        <v>104</v>
      </c>
      <c r="B92" s="1" t="s">
        <v>749</v>
      </c>
      <c r="C92" s="1" t="s">
        <v>783</v>
      </c>
      <c r="D92" s="1" t="s">
        <v>838</v>
      </c>
      <c r="E92" s="1" t="s">
        <v>833</v>
      </c>
      <c r="F92" s="10">
        <v>1</v>
      </c>
      <c r="G92" s="1" t="s">
        <v>976</v>
      </c>
      <c r="H92" s="1" t="s">
        <v>977</v>
      </c>
      <c r="I92" s="15">
        <v>184</v>
      </c>
      <c r="J92" s="15">
        <f t="shared" si="2"/>
        <v>184</v>
      </c>
      <c r="K92" t="s">
        <v>1059</v>
      </c>
      <c r="L92" t="s">
        <v>1060</v>
      </c>
      <c r="M92" t="s">
        <v>748</v>
      </c>
      <c r="N92" t="str">
        <f t="shared" si="3"/>
        <v>KWCA012S20FAB0032525 38</v>
      </c>
    </row>
    <row r="93" spans="1:14" x14ac:dyDescent="0.25">
      <c r="A93" s="1" t="s">
        <v>104</v>
      </c>
      <c r="B93" s="1" t="s">
        <v>749</v>
      </c>
      <c r="C93" s="1" t="s">
        <v>783</v>
      </c>
      <c r="D93" s="1" t="s">
        <v>838</v>
      </c>
      <c r="E93" s="1" t="s">
        <v>829</v>
      </c>
      <c r="F93" s="10">
        <v>1</v>
      </c>
      <c r="G93" s="1" t="s">
        <v>978</v>
      </c>
      <c r="H93" s="1" t="s">
        <v>977</v>
      </c>
      <c r="I93" s="15">
        <v>184</v>
      </c>
      <c r="J93" s="15">
        <f t="shared" si="2"/>
        <v>184</v>
      </c>
      <c r="K93" t="s">
        <v>1059</v>
      </c>
      <c r="L93" t="s">
        <v>1060</v>
      </c>
      <c r="M93" t="s">
        <v>748</v>
      </c>
      <c r="N93" t="str">
        <f t="shared" si="3"/>
        <v>KWCA012S20FAB0032525 42</v>
      </c>
    </row>
    <row r="94" spans="1:14" x14ac:dyDescent="0.25">
      <c r="A94" s="1" t="s">
        <v>104</v>
      </c>
      <c r="B94" s="1" t="s">
        <v>749</v>
      </c>
      <c r="C94" s="1" t="s">
        <v>783</v>
      </c>
      <c r="D94" s="1" t="s">
        <v>838</v>
      </c>
      <c r="E94" s="1" t="s">
        <v>835</v>
      </c>
      <c r="F94" s="10">
        <v>1</v>
      </c>
      <c r="G94" s="1" t="s">
        <v>979</v>
      </c>
      <c r="H94" s="1" t="s">
        <v>977</v>
      </c>
      <c r="I94" s="15">
        <v>184</v>
      </c>
      <c r="J94" s="15">
        <f t="shared" si="2"/>
        <v>184</v>
      </c>
      <c r="K94" t="s">
        <v>1059</v>
      </c>
      <c r="L94" t="s">
        <v>1060</v>
      </c>
      <c r="M94" t="s">
        <v>748</v>
      </c>
      <c r="N94" t="str">
        <f t="shared" si="3"/>
        <v>KWCA012S20FAB0032525 44</v>
      </c>
    </row>
    <row r="95" spans="1:14" x14ac:dyDescent="0.25">
      <c r="A95" s="1" t="s">
        <v>104</v>
      </c>
      <c r="B95" s="1" t="s">
        <v>749</v>
      </c>
      <c r="C95" s="1" t="s">
        <v>784</v>
      </c>
      <c r="D95" s="1" t="s">
        <v>839</v>
      </c>
      <c r="E95" s="1" t="s">
        <v>833</v>
      </c>
      <c r="F95" s="10">
        <v>1</v>
      </c>
      <c r="G95" s="1" t="s">
        <v>980</v>
      </c>
      <c r="H95" s="1" t="s">
        <v>981</v>
      </c>
      <c r="I95" s="15">
        <v>105</v>
      </c>
      <c r="J95" s="15">
        <f t="shared" si="2"/>
        <v>105</v>
      </c>
      <c r="K95" t="s">
        <v>1061</v>
      </c>
      <c r="L95" t="s">
        <v>1062</v>
      </c>
      <c r="M95" t="s">
        <v>748</v>
      </c>
      <c r="N95" t="str">
        <f t="shared" si="3"/>
        <v>KWCB003S20FAB0014530 38</v>
      </c>
    </row>
    <row r="96" spans="1:14" x14ac:dyDescent="0.25">
      <c r="A96" s="1" t="s">
        <v>104</v>
      </c>
      <c r="B96" s="1" t="s">
        <v>749</v>
      </c>
      <c r="C96" s="1" t="s">
        <v>785</v>
      </c>
      <c r="D96" s="1" t="s">
        <v>840</v>
      </c>
      <c r="E96" s="1" t="s">
        <v>829</v>
      </c>
      <c r="F96" s="10">
        <v>2</v>
      </c>
      <c r="G96" s="1" t="s">
        <v>982</v>
      </c>
      <c r="H96" s="1" t="s">
        <v>983</v>
      </c>
      <c r="I96" s="15">
        <v>105</v>
      </c>
      <c r="J96" s="15">
        <f t="shared" si="2"/>
        <v>210</v>
      </c>
      <c r="K96" t="s">
        <v>1061</v>
      </c>
      <c r="L96" t="s">
        <v>1062</v>
      </c>
      <c r="M96" t="s">
        <v>748</v>
      </c>
      <c r="N96" t="str">
        <f t="shared" si="3"/>
        <v>KWCB003S20FAB0031010 42</v>
      </c>
    </row>
    <row r="97" spans="1:14" x14ac:dyDescent="0.25">
      <c r="A97" s="1" t="s">
        <v>104</v>
      </c>
      <c r="B97" s="1" t="s">
        <v>749</v>
      </c>
      <c r="C97" s="1" t="s">
        <v>786</v>
      </c>
      <c r="D97" s="1" t="s">
        <v>838</v>
      </c>
      <c r="E97" s="1" t="s">
        <v>833</v>
      </c>
      <c r="F97" s="10">
        <v>1</v>
      </c>
      <c r="G97" s="1" t="s">
        <v>984</v>
      </c>
      <c r="H97" s="1" t="s">
        <v>985</v>
      </c>
      <c r="I97" s="15">
        <v>241</v>
      </c>
      <c r="J97" s="15">
        <f t="shared" si="2"/>
        <v>241</v>
      </c>
      <c r="K97" t="s">
        <v>1063</v>
      </c>
      <c r="L97" t="s">
        <v>1064</v>
      </c>
      <c r="M97" t="s">
        <v>748</v>
      </c>
      <c r="N97" t="str">
        <f t="shared" si="3"/>
        <v>KWDB009S20FAB0012525 38</v>
      </c>
    </row>
    <row r="98" spans="1:14" x14ac:dyDescent="0.25">
      <c r="A98" s="1" t="s">
        <v>104</v>
      </c>
      <c r="B98" s="1" t="s">
        <v>749</v>
      </c>
      <c r="C98" s="1" t="s">
        <v>787</v>
      </c>
      <c r="D98" s="1" t="s">
        <v>841</v>
      </c>
      <c r="E98" s="1" t="s">
        <v>833</v>
      </c>
      <c r="F98" s="10">
        <v>1</v>
      </c>
      <c r="G98" s="1" t="s">
        <v>986</v>
      </c>
      <c r="H98" s="1" t="s">
        <v>936</v>
      </c>
      <c r="I98" s="15">
        <v>407</v>
      </c>
      <c r="J98" s="15">
        <f t="shared" si="2"/>
        <v>407</v>
      </c>
      <c r="K98" t="s">
        <v>1063</v>
      </c>
      <c r="L98" t="s">
        <v>1064</v>
      </c>
      <c r="M98" t="s">
        <v>748</v>
      </c>
      <c r="N98" t="str">
        <f t="shared" si="3"/>
        <v>KWDB012S20FAB0015730 38</v>
      </c>
    </row>
    <row r="99" spans="1:14" x14ac:dyDescent="0.25">
      <c r="A99" s="1" t="s">
        <v>104</v>
      </c>
      <c r="B99" s="1" t="s">
        <v>749</v>
      </c>
      <c r="C99" s="1" t="s">
        <v>788</v>
      </c>
      <c r="D99" s="1" t="s">
        <v>832</v>
      </c>
      <c r="E99" s="1" t="s">
        <v>833</v>
      </c>
      <c r="F99" s="10">
        <v>2</v>
      </c>
      <c r="G99" s="1" t="s">
        <v>987</v>
      </c>
      <c r="H99" s="1" t="s">
        <v>988</v>
      </c>
      <c r="I99" s="15">
        <v>210</v>
      </c>
      <c r="J99" s="15">
        <f t="shared" si="2"/>
        <v>420</v>
      </c>
      <c r="K99" t="s">
        <v>1063</v>
      </c>
      <c r="L99" t="s">
        <v>1064</v>
      </c>
      <c r="M99" t="s">
        <v>748</v>
      </c>
      <c r="N99" t="str">
        <f t="shared" si="3"/>
        <v>KWDB015S20FAB0011845 38</v>
      </c>
    </row>
    <row r="100" spans="1:14" x14ac:dyDescent="0.25">
      <c r="A100" s="1" t="s">
        <v>104</v>
      </c>
      <c r="B100" s="1" t="s">
        <v>749</v>
      </c>
      <c r="C100" s="1" t="s">
        <v>788</v>
      </c>
      <c r="D100" s="1" t="s">
        <v>832</v>
      </c>
      <c r="E100" s="1" t="s">
        <v>828</v>
      </c>
      <c r="F100" s="10">
        <v>2</v>
      </c>
      <c r="G100" s="1" t="s">
        <v>989</v>
      </c>
      <c r="H100" s="1" t="s">
        <v>988</v>
      </c>
      <c r="I100" s="15">
        <v>210</v>
      </c>
      <c r="J100" s="15">
        <f t="shared" si="2"/>
        <v>420</v>
      </c>
      <c r="K100" t="s">
        <v>1063</v>
      </c>
      <c r="L100" t="s">
        <v>1064</v>
      </c>
      <c r="M100" t="s">
        <v>748</v>
      </c>
      <c r="N100" t="str">
        <f t="shared" si="3"/>
        <v>KWDB015S20FAB0011845 40</v>
      </c>
    </row>
    <row r="101" spans="1:14" x14ac:dyDescent="0.25">
      <c r="A101" s="1" t="s">
        <v>104</v>
      </c>
      <c r="B101" s="1" t="s">
        <v>749</v>
      </c>
      <c r="C101" s="1" t="s">
        <v>789</v>
      </c>
      <c r="D101" s="1" t="s">
        <v>842</v>
      </c>
      <c r="E101" s="1" t="s">
        <v>833</v>
      </c>
      <c r="F101" s="10">
        <v>1</v>
      </c>
      <c r="G101" s="1" t="s">
        <v>990</v>
      </c>
      <c r="H101" s="1" t="s">
        <v>991</v>
      </c>
      <c r="I101" s="15">
        <v>300</v>
      </c>
      <c r="J101" s="15">
        <f t="shared" si="2"/>
        <v>300</v>
      </c>
      <c r="K101" t="s">
        <v>1065</v>
      </c>
      <c r="L101" t="s">
        <v>1066</v>
      </c>
      <c r="M101" t="s">
        <v>748</v>
      </c>
      <c r="N101" t="str">
        <f t="shared" si="3"/>
        <v>KWDC007S20FAB0012525 38</v>
      </c>
    </row>
    <row r="102" spans="1:14" x14ac:dyDescent="0.25">
      <c r="A102" s="1" t="s">
        <v>104</v>
      </c>
      <c r="B102" s="1" t="s">
        <v>749</v>
      </c>
      <c r="C102" s="1" t="s">
        <v>789</v>
      </c>
      <c r="D102" s="1" t="s">
        <v>842</v>
      </c>
      <c r="E102" s="1" t="s">
        <v>828</v>
      </c>
      <c r="F102" s="10">
        <v>2</v>
      </c>
      <c r="G102" s="1" t="s">
        <v>992</v>
      </c>
      <c r="H102" s="1" t="s">
        <v>991</v>
      </c>
      <c r="I102" s="15">
        <v>300</v>
      </c>
      <c r="J102" s="15">
        <f t="shared" si="2"/>
        <v>600</v>
      </c>
      <c r="K102" t="s">
        <v>1065</v>
      </c>
      <c r="L102" t="s">
        <v>1066</v>
      </c>
      <c r="M102" t="s">
        <v>748</v>
      </c>
      <c r="N102" t="str">
        <f t="shared" si="3"/>
        <v>KWDC007S20FAB0012525 40</v>
      </c>
    </row>
    <row r="103" spans="1:14" x14ac:dyDescent="0.25">
      <c r="A103" s="1" t="s">
        <v>104</v>
      </c>
      <c r="B103" s="1" t="s">
        <v>749</v>
      </c>
      <c r="C103" s="1" t="s">
        <v>789</v>
      </c>
      <c r="D103" s="1" t="s">
        <v>842</v>
      </c>
      <c r="E103" s="1" t="s">
        <v>829</v>
      </c>
      <c r="F103" s="10">
        <v>1</v>
      </c>
      <c r="G103" s="1" t="s">
        <v>993</v>
      </c>
      <c r="H103" s="1" t="s">
        <v>991</v>
      </c>
      <c r="I103" s="15">
        <v>300</v>
      </c>
      <c r="J103" s="15">
        <f t="shared" si="2"/>
        <v>300</v>
      </c>
      <c r="K103" t="s">
        <v>1065</v>
      </c>
      <c r="L103" t="s">
        <v>1066</v>
      </c>
      <c r="M103" t="s">
        <v>748</v>
      </c>
      <c r="N103" t="str">
        <f t="shared" si="3"/>
        <v>KWDC007S20FAB0012525 42</v>
      </c>
    </row>
    <row r="104" spans="1:14" x14ac:dyDescent="0.25">
      <c r="A104" s="1" t="s">
        <v>104</v>
      </c>
      <c r="B104" s="1" t="s">
        <v>749</v>
      </c>
      <c r="C104" s="1" t="s">
        <v>789</v>
      </c>
      <c r="D104" s="1" t="s">
        <v>842</v>
      </c>
      <c r="E104" s="1" t="s">
        <v>835</v>
      </c>
      <c r="F104" s="10">
        <v>1</v>
      </c>
      <c r="G104" s="1" t="s">
        <v>994</v>
      </c>
      <c r="H104" s="1" t="s">
        <v>991</v>
      </c>
      <c r="I104" s="15">
        <v>300</v>
      </c>
      <c r="J104" s="15">
        <f t="shared" si="2"/>
        <v>300</v>
      </c>
      <c r="K104" t="s">
        <v>1065</v>
      </c>
      <c r="L104" t="s">
        <v>1066</v>
      </c>
      <c r="M104" t="s">
        <v>748</v>
      </c>
      <c r="N104" t="str">
        <f t="shared" si="3"/>
        <v>KWDC007S20FAB0012525 44</v>
      </c>
    </row>
    <row r="105" spans="1:14" x14ac:dyDescent="0.25">
      <c r="A105" s="1" t="s">
        <v>104</v>
      </c>
      <c r="B105" s="1" t="s">
        <v>749</v>
      </c>
      <c r="C105" s="1" t="s">
        <v>790</v>
      </c>
      <c r="D105" s="1" t="s">
        <v>823</v>
      </c>
      <c r="E105" s="1" t="s">
        <v>810</v>
      </c>
      <c r="F105" s="10">
        <v>1</v>
      </c>
      <c r="G105" s="1" t="s">
        <v>995</v>
      </c>
      <c r="H105" s="1" t="s">
        <v>996</v>
      </c>
      <c r="I105" s="15">
        <v>110</v>
      </c>
      <c r="J105" s="15">
        <f t="shared" si="2"/>
        <v>110</v>
      </c>
      <c r="K105" t="s">
        <v>1067</v>
      </c>
      <c r="L105" t="s">
        <v>1068</v>
      </c>
      <c r="M105" t="s">
        <v>748</v>
      </c>
      <c r="N105" t="str">
        <f t="shared" si="3"/>
        <v>KWDD001S20JER0011072 M</v>
      </c>
    </row>
    <row r="106" spans="1:14" x14ac:dyDescent="0.25">
      <c r="A106" s="1" t="s">
        <v>104</v>
      </c>
      <c r="B106" s="1" t="s">
        <v>749</v>
      </c>
      <c r="C106" s="1" t="s">
        <v>790</v>
      </c>
      <c r="D106" s="1" t="s">
        <v>823</v>
      </c>
      <c r="E106" s="1" t="s">
        <v>802</v>
      </c>
      <c r="F106" s="10">
        <v>3</v>
      </c>
      <c r="G106" s="1" t="s">
        <v>997</v>
      </c>
      <c r="H106" s="1" t="s">
        <v>936</v>
      </c>
      <c r="I106" s="15">
        <v>110</v>
      </c>
      <c r="J106" s="15">
        <f t="shared" si="2"/>
        <v>330</v>
      </c>
      <c r="K106" t="s">
        <v>1067</v>
      </c>
      <c r="L106" t="s">
        <v>1068</v>
      </c>
      <c r="M106" t="s">
        <v>748</v>
      </c>
      <c r="N106" t="str">
        <f t="shared" si="3"/>
        <v>KWDD001S20JER0011072 S</v>
      </c>
    </row>
    <row r="107" spans="1:14" x14ac:dyDescent="0.25">
      <c r="A107" s="1" t="s">
        <v>104</v>
      </c>
      <c r="B107" s="1" t="s">
        <v>749</v>
      </c>
      <c r="C107" s="1" t="s">
        <v>790</v>
      </c>
      <c r="D107" s="1" t="s">
        <v>823</v>
      </c>
      <c r="E107" s="1" t="s">
        <v>803</v>
      </c>
      <c r="F107" s="10">
        <v>1</v>
      </c>
      <c r="G107" s="1" t="s">
        <v>998</v>
      </c>
      <c r="H107" s="1" t="s">
        <v>996</v>
      </c>
      <c r="I107" s="15">
        <v>110</v>
      </c>
      <c r="J107" s="15">
        <f t="shared" si="2"/>
        <v>110</v>
      </c>
      <c r="K107" t="s">
        <v>1067</v>
      </c>
      <c r="L107" t="s">
        <v>1068</v>
      </c>
      <c r="M107" t="s">
        <v>748</v>
      </c>
      <c r="N107" t="str">
        <f t="shared" si="3"/>
        <v>KWDD001S20JER0011072 XS</v>
      </c>
    </row>
    <row r="108" spans="1:14" x14ac:dyDescent="0.25">
      <c r="A108" s="1" t="s">
        <v>104</v>
      </c>
      <c r="B108" s="1" t="s">
        <v>749</v>
      </c>
      <c r="C108" s="1" t="s">
        <v>791</v>
      </c>
      <c r="D108" s="1" t="s">
        <v>840</v>
      </c>
      <c r="E108" s="1" t="s">
        <v>802</v>
      </c>
      <c r="F108" s="10">
        <v>1</v>
      </c>
      <c r="G108" s="1" t="s">
        <v>999</v>
      </c>
      <c r="H108" s="1" t="s">
        <v>936</v>
      </c>
      <c r="I108" s="15">
        <v>170</v>
      </c>
      <c r="J108" s="15">
        <f t="shared" si="2"/>
        <v>170</v>
      </c>
      <c r="K108" t="s">
        <v>1067</v>
      </c>
      <c r="L108" t="s">
        <v>1068</v>
      </c>
      <c r="M108" t="s">
        <v>748</v>
      </c>
      <c r="N108" t="str">
        <f t="shared" si="3"/>
        <v>KWDD002S20FAB0011010 S</v>
      </c>
    </row>
    <row r="109" spans="1:14" x14ac:dyDescent="0.25">
      <c r="A109" s="1" t="s">
        <v>104</v>
      </c>
      <c r="B109" s="1" t="s">
        <v>749</v>
      </c>
      <c r="C109" s="1" t="s">
        <v>791</v>
      </c>
      <c r="D109" s="1" t="s">
        <v>840</v>
      </c>
      <c r="E109" s="1" t="s">
        <v>803</v>
      </c>
      <c r="F109" s="10">
        <v>1</v>
      </c>
      <c r="G109" s="1" t="s">
        <v>1000</v>
      </c>
      <c r="H109" s="1" t="s">
        <v>1001</v>
      </c>
      <c r="I109" s="15">
        <v>170</v>
      </c>
      <c r="J109" s="15">
        <f t="shared" si="2"/>
        <v>170</v>
      </c>
      <c r="K109" t="s">
        <v>1067</v>
      </c>
      <c r="L109" t="s">
        <v>1068</v>
      </c>
      <c r="M109" t="s">
        <v>748</v>
      </c>
      <c r="N109" t="str">
        <f t="shared" si="3"/>
        <v>KWDD002S20FAB0011010 XS</v>
      </c>
    </row>
    <row r="110" spans="1:14" x14ac:dyDescent="0.25">
      <c r="A110" s="1" t="s">
        <v>104</v>
      </c>
      <c r="B110" s="1" t="s">
        <v>749</v>
      </c>
      <c r="C110" s="1" t="s">
        <v>792</v>
      </c>
      <c r="D110" s="1" t="s">
        <v>839</v>
      </c>
      <c r="E110" s="1" t="s">
        <v>829</v>
      </c>
      <c r="F110" s="10">
        <v>1</v>
      </c>
      <c r="G110" s="1" t="s">
        <v>1002</v>
      </c>
      <c r="H110" s="1" t="s">
        <v>1003</v>
      </c>
      <c r="I110" s="15">
        <v>170</v>
      </c>
      <c r="J110" s="15">
        <f t="shared" si="2"/>
        <v>170</v>
      </c>
      <c r="K110" t="s">
        <v>1045</v>
      </c>
      <c r="L110" t="s">
        <v>1046</v>
      </c>
      <c r="M110" t="s">
        <v>748</v>
      </c>
      <c r="N110" t="str">
        <f t="shared" si="3"/>
        <v>KWEA008S20FAB0014530 42</v>
      </c>
    </row>
    <row r="111" spans="1:14" x14ac:dyDescent="0.25">
      <c r="A111" s="1" t="s">
        <v>104</v>
      </c>
      <c r="B111" s="1" t="s">
        <v>749</v>
      </c>
      <c r="C111" s="1" t="s">
        <v>792</v>
      </c>
      <c r="D111" s="1" t="s">
        <v>839</v>
      </c>
      <c r="E111" s="1" t="s">
        <v>835</v>
      </c>
      <c r="F111" s="10">
        <v>1</v>
      </c>
      <c r="G111" s="1" t="s">
        <v>1004</v>
      </c>
      <c r="H111" s="1" t="s">
        <v>1003</v>
      </c>
      <c r="I111" s="15">
        <v>170</v>
      </c>
      <c r="J111" s="15">
        <f t="shared" si="2"/>
        <v>170</v>
      </c>
      <c r="K111" t="s">
        <v>1045</v>
      </c>
      <c r="L111" t="s">
        <v>1046</v>
      </c>
      <c r="M111" t="s">
        <v>748</v>
      </c>
      <c r="N111" t="str">
        <f t="shared" si="3"/>
        <v>KWEA008S20FAB0014530 44</v>
      </c>
    </row>
    <row r="112" spans="1:14" x14ac:dyDescent="0.25">
      <c r="A112" s="1" t="s">
        <v>104</v>
      </c>
      <c r="B112" s="1" t="s">
        <v>749</v>
      </c>
      <c r="C112" s="1" t="s">
        <v>793</v>
      </c>
      <c r="D112" s="1" t="s">
        <v>735</v>
      </c>
      <c r="E112" s="1" t="s">
        <v>828</v>
      </c>
      <c r="F112" s="10">
        <v>2</v>
      </c>
      <c r="G112" s="1" t="s">
        <v>1005</v>
      </c>
      <c r="H112" s="1" t="s">
        <v>1006</v>
      </c>
      <c r="I112" s="15">
        <v>365</v>
      </c>
      <c r="J112" s="15">
        <f t="shared" si="2"/>
        <v>730</v>
      </c>
      <c r="K112" t="s">
        <v>1069</v>
      </c>
      <c r="L112" t="s">
        <v>1070</v>
      </c>
      <c r="M112" t="s">
        <v>748</v>
      </c>
      <c r="N112" t="str">
        <f t="shared" si="3"/>
        <v>KWEF003S20FAB0011000 40</v>
      </c>
    </row>
    <row r="113" spans="1:14" x14ac:dyDescent="0.25">
      <c r="A113" s="1" t="s">
        <v>104</v>
      </c>
      <c r="B113" s="1" t="s">
        <v>749</v>
      </c>
      <c r="C113" s="1" t="s">
        <v>793</v>
      </c>
      <c r="D113" s="1" t="s">
        <v>735</v>
      </c>
      <c r="E113" s="1" t="s">
        <v>829</v>
      </c>
      <c r="F113" s="10">
        <v>1</v>
      </c>
      <c r="G113" s="1" t="s">
        <v>1007</v>
      </c>
      <c r="H113" s="1" t="s">
        <v>1006</v>
      </c>
      <c r="I113" s="15">
        <v>365</v>
      </c>
      <c r="J113" s="15">
        <f t="shared" si="2"/>
        <v>365</v>
      </c>
      <c r="K113" t="s">
        <v>1069</v>
      </c>
      <c r="L113" t="s">
        <v>1070</v>
      </c>
      <c r="M113" t="s">
        <v>748</v>
      </c>
      <c r="N113" t="str">
        <f t="shared" si="3"/>
        <v>KWEF003S20FAB0011000 42</v>
      </c>
    </row>
    <row r="114" spans="1:14" x14ac:dyDescent="0.25">
      <c r="A114" s="1" t="s">
        <v>104</v>
      </c>
      <c r="B114" s="1" t="s">
        <v>749</v>
      </c>
      <c r="C114" s="1" t="s">
        <v>794</v>
      </c>
      <c r="D114" s="1" t="s">
        <v>843</v>
      </c>
      <c r="E114" s="1" t="s">
        <v>833</v>
      </c>
      <c r="F114" s="10">
        <v>9</v>
      </c>
      <c r="G114" s="1" t="s">
        <v>1008</v>
      </c>
      <c r="H114" s="1" t="s">
        <v>1009</v>
      </c>
      <c r="I114" s="15">
        <v>185</v>
      </c>
      <c r="J114" s="15">
        <f t="shared" si="2"/>
        <v>1665</v>
      </c>
      <c r="K114" t="s">
        <v>1071</v>
      </c>
      <c r="L114" t="s">
        <v>1072</v>
      </c>
      <c r="M114" t="s">
        <v>748</v>
      </c>
      <c r="N114" t="str">
        <f t="shared" si="3"/>
        <v>KWEP004S20FAB0015130 38</v>
      </c>
    </row>
    <row r="115" spans="1:14" x14ac:dyDescent="0.25">
      <c r="A115" s="1" t="s">
        <v>104</v>
      </c>
      <c r="B115" s="1" t="s">
        <v>749</v>
      </c>
      <c r="C115" s="1" t="s">
        <v>794</v>
      </c>
      <c r="D115" s="1" t="s">
        <v>843</v>
      </c>
      <c r="E115" s="1" t="s">
        <v>828</v>
      </c>
      <c r="F115" s="10">
        <v>11</v>
      </c>
      <c r="G115" s="1" t="s">
        <v>1010</v>
      </c>
      <c r="H115" s="1" t="s">
        <v>1009</v>
      </c>
      <c r="I115" s="15">
        <v>185</v>
      </c>
      <c r="J115" s="15">
        <f t="shared" si="2"/>
        <v>2035</v>
      </c>
      <c r="K115" t="s">
        <v>1071</v>
      </c>
      <c r="L115" t="s">
        <v>1072</v>
      </c>
      <c r="M115" t="s">
        <v>748</v>
      </c>
      <c r="N115" t="str">
        <f t="shared" si="3"/>
        <v>KWEP004S20FAB0015130 40</v>
      </c>
    </row>
    <row r="116" spans="1:14" x14ac:dyDescent="0.25">
      <c r="A116" s="1" t="s">
        <v>104</v>
      </c>
      <c r="B116" s="1" t="s">
        <v>749</v>
      </c>
      <c r="C116" s="1" t="s">
        <v>794</v>
      </c>
      <c r="D116" s="1" t="s">
        <v>843</v>
      </c>
      <c r="E116" s="1" t="s">
        <v>829</v>
      </c>
      <c r="F116" s="10">
        <v>7</v>
      </c>
      <c r="G116" s="1" t="s">
        <v>1011</v>
      </c>
      <c r="H116" s="1" t="s">
        <v>1012</v>
      </c>
      <c r="I116" s="15">
        <v>185</v>
      </c>
      <c r="J116" s="15">
        <f t="shared" si="2"/>
        <v>1295</v>
      </c>
      <c r="K116" t="s">
        <v>1071</v>
      </c>
      <c r="L116" t="s">
        <v>1072</v>
      </c>
      <c r="M116" t="s">
        <v>748</v>
      </c>
      <c r="N116" t="str">
        <f t="shared" si="3"/>
        <v>KWEP004S20FAB0015130 42</v>
      </c>
    </row>
    <row r="117" spans="1:14" x14ac:dyDescent="0.25">
      <c r="A117" s="1" t="s">
        <v>104</v>
      </c>
      <c r="B117" s="1" t="s">
        <v>749</v>
      </c>
      <c r="C117" s="1" t="s">
        <v>794</v>
      </c>
      <c r="D117" s="1" t="s">
        <v>843</v>
      </c>
      <c r="E117" s="1" t="s">
        <v>835</v>
      </c>
      <c r="F117" s="10">
        <v>4</v>
      </c>
      <c r="G117" s="1" t="s">
        <v>1013</v>
      </c>
      <c r="H117" s="1" t="s">
        <v>1012</v>
      </c>
      <c r="I117" s="15">
        <v>185</v>
      </c>
      <c r="J117" s="15">
        <f t="shared" si="2"/>
        <v>740</v>
      </c>
      <c r="K117" t="s">
        <v>1071</v>
      </c>
      <c r="L117" t="s">
        <v>1072</v>
      </c>
      <c r="M117" t="s">
        <v>748</v>
      </c>
      <c r="N117" t="str">
        <f t="shared" si="3"/>
        <v>KWEP004S20FAB0015130 44</v>
      </c>
    </row>
    <row r="118" spans="1:14" x14ac:dyDescent="0.25">
      <c r="A118" s="1" t="s">
        <v>104</v>
      </c>
      <c r="B118" s="1" t="s">
        <v>749</v>
      </c>
      <c r="C118" s="1" t="s">
        <v>795</v>
      </c>
      <c r="D118" s="1" t="s">
        <v>844</v>
      </c>
      <c r="E118" s="1" t="s">
        <v>828</v>
      </c>
      <c r="F118" s="10">
        <v>2</v>
      </c>
      <c r="G118" s="1" t="s">
        <v>1014</v>
      </c>
      <c r="H118" s="1" t="s">
        <v>1015</v>
      </c>
      <c r="I118" s="15">
        <v>130</v>
      </c>
      <c r="J118" s="15">
        <f t="shared" si="2"/>
        <v>260</v>
      </c>
      <c r="K118" t="s">
        <v>1073</v>
      </c>
      <c r="L118" t="s">
        <v>1074</v>
      </c>
      <c r="M118" t="s">
        <v>748</v>
      </c>
      <c r="N118" t="str">
        <f t="shared" si="3"/>
        <v>KWGA007S20FAB0052551 40</v>
      </c>
    </row>
    <row r="119" spans="1:14" x14ac:dyDescent="0.25">
      <c r="A119" s="1" t="s">
        <v>104</v>
      </c>
      <c r="B119" s="1" t="s">
        <v>749</v>
      </c>
      <c r="C119" s="1" t="s">
        <v>795</v>
      </c>
      <c r="D119" s="1" t="s">
        <v>844</v>
      </c>
      <c r="E119" s="1" t="s">
        <v>829</v>
      </c>
      <c r="F119" s="10">
        <v>2</v>
      </c>
      <c r="G119" s="1" t="s">
        <v>1016</v>
      </c>
      <c r="H119" s="1" t="s">
        <v>1015</v>
      </c>
      <c r="I119" s="15">
        <v>130</v>
      </c>
      <c r="J119" s="15">
        <f t="shared" si="2"/>
        <v>260</v>
      </c>
      <c r="K119" t="s">
        <v>1073</v>
      </c>
      <c r="L119" t="s">
        <v>1074</v>
      </c>
      <c r="M119" t="s">
        <v>748</v>
      </c>
      <c r="N119" t="str">
        <f t="shared" si="3"/>
        <v>KWGA007S20FAB0052551 42</v>
      </c>
    </row>
    <row r="120" spans="1:14" x14ac:dyDescent="0.25">
      <c r="A120" s="1" t="s">
        <v>104</v>
      </c>
      <c r="B120" s="1" t="s">
        <v>749</v>
      </c>
      <c r="C120" s="1" t="s">
        <v>796</v>
      </c>
      <c r="D120" s="1" t="s">
        <v>845</v>
      </c>
      <c r="E120" s="1" t="s">
        <v>835</v>
      </c>
      <c r="F120" s="10">
        <v>1</v>
      </c>
      <c r="G120" s="1" t="s">
        <v>1017</v>
      </c>
      <c r="H120" s="1" t="s">
        <v>1018</v>
      </c>
      <c r="I120" s="15">
        <v>130</v>
      </c>
      <c r="J120" s="15">
        <f t="shared" si="2"/>
        <v>130</v>
      </c>
      <c r="K120" t="s">
        <v>1073</v>
      </c>
      <c r="L120" t="s">
        <v>1074</v>
      </c>
      <c r="M120" t="s">
        <v>748</v>
      </c>
      <c r="N120" t="str">
        <f t="shared" si="3"/>
        <v>KWGA007S20FAB0061072 44</v>
      </c>
    </row>
    <row r="121" spans="1:14" x14ac:dyDescent="0.25">
      <c r="A121" s="1" t="s">
        <v>104</v>
      </c>
      <c r="B121" s="1" t="s">
        <v>749</v>
      </c>
      <c r="C121" s="1" t="s">
        <v>797</v>
      </c>
      <c r="D121" s="1" t="s">
        <v>735</v>
      </c>
      <c r="E121" s="1" t="s">
        <v>810</v>
      </c>
      <c r="F121" s="10">
        <v>4</v>
      </c>
      <c r="G121" s="1" t="s">
        <v>1019</v>
      </c>
      <c r="H121" s="1" t="s">
        <v>1020</v>
      </c>
      <c r="I121" s="15">
        <v>160</v>
      </c>
      <c r="J121" s="15">
        <f t="shared" si="2"/>
        <v>640</v>
      </c>
      <c r="K121" t="s">
        <v>1075</v>
      </c>
      <c r="L121" t="s">
        <v>1076</v>
      </c>
      <c r="M121" t="s">
        <v>748</v>
      </c>
      <c r="N121" t="str">
        <f t="shared" si="3"/>
        <v>KWHA002S20KNI0011000 M</v>
      </c>
    </row>
    <row r="122" spans="1:14" x14ac:dyDescent="0.25">
      <c r="A122" s="1" t="s">
        <v>104</v>
      </c>
      <c r="B122" s="1" t="s">
        <v>749</v>
      </c>
      <c r="C122" s="1" t="s">
        <v>797</v>
      </c>
      <c r="D122" s="1" t="s">
        <v>735</v>
      </c>
      <c r="E122" s="1" t="s">
        <v>802</v>
      </c>
      <c r="F122" s="10">
        <v>3</v>
      </c>
      <c r="G122" s="1" t="s">
        <v>1021</v>
      </c>
      <c r="H122" s="1" t="s">
        <v>1020</v>
      </c>
      <c r="I122" s="15">
        <v>160</v>
      </c>
      <c r="J122" s="15">
        <f t="shared" si="2"/>
        <v>480</v>
      </c>
      <c r="K122" t="s">
        <v>1075</v>
      </c>
      <c r="L122" t="s">
        <v>1076</v>
      </c>
      <c r="M122" t="s">
        <v>748</v>
      </c>
      <c r="N122" t="str">
        <f t="shared" si="3"/>
        <v>KWHA002S20KNI0011000 S</v>
      </c>
    </row>
    <row r="123" spans="1:14" x14ac:dyDescent="0.25">
      <c r="A123" s="1" t="s">
        <v>104</v>
      </c>
      <c r="B123" s="1" t="s">
        <v>749</v>
      </c>
      <c r="C123" s="1" t="s">
        <v>798</v>
      </c>
      <c r="D123" s="1" t="s">
        <v>843</v>
      </c>
      <c r="E123" s="1" t="s">
        <v>846</v>
      </c>
      <c r="F123" s="10">
        <v>6</v>
      </c>
      <c r="G123" s="1" t="s">
        <v>1022</v>
      </c>
      <c r="H123" s="1" t="s">
        <v>1023</v>
      </c>
      <c r="I123" s="15">
        <v>78</v>
      </c>
      <c r="J123" s="15">
        <f t="shared" si="2"/>
        <v>468</v>
      </c>
      <c r="K123" t="s">
        <v>1077</v>
      </c>
      <c r="L123" t="s">
        <v>1078</v>
      </c>
      <c r="M123" t="s">
        <v>748</v>
      </c>
      <c r="N123" t="str">
        <f t="shared" si="3"/>
        <v>KWLA002S20FAB0015130 L/XL</v>
      </c>
    </row>
    <row r="124" spans="1:14" x14ac:dyDescent="0.25">
      <c r="A124" s="1" t="s">
        <v>104</v>
      </c>
      <c r="B124" s="1" t="s">
        <v>749</v>
      </c>
      <c r="C124" s="1" t="s">
        <v>798</v>
      </c>
      <c r="D124" s="1" t="s">
        <v>843</v>
      </c>
      <c r="E124" s="1" t="s">
        <v>847</v>
      </c>
      <c r="F124" s="10">
        <v>2</v>
      </c>
      <c r="G124" s="1" t="s">
        <v>1024</v>
      </c>
      <c r="H124" s="1" t="s">
        <v>1023</v>
      </c>
      <c r="I124" s="15">
        <v>78</v>
      </c>
      <c r="J124" s="15">
        <f t="shared" si="2"/>
        <v>156</v>
      </c>
      <c r="K124" t="s">
        <v>1077</v>
      </c>
      <c r="L124" t="s">
        <v>1078</v>
      </c>
      <c r="M124" t="s">
        <v>748</v>
      </c>
      <c r="N124" t="str">
        <f t="shared" si="3"/>
        <v>KWLA002S20FAB0015130 S/M</v>
      </c>
    </row>
    <row r="125" spans="1:14" x14ac:dyDescent="0.25">
      <c r="A125" s="1" t="s">
        <v>104</v>
      </c>
      <c r="B125" s="1" t="s">
        <v>749</v>
      </c>
      <c r="C125" s="1" t="s">
        <v>799</v>
      </c>
      <c r="D125" s="1" t="s">
        <v>848</v>
      </c>
      <c r="E125" s="1" t="s">
        <v>817</v>
      </c>
      <c r="F125" s="10">
        <v>2</v>
      </c>
      <c r="G125" s="1" t="s">
        <v>1025</v>
      </c>
      <c r="H125" s="1" t="s">
        <v>1026</v>
      </c>
      <c r="I125" s="15">
        <v>147</v>
      </c>
      <c r="J125" s="15">
        <f t="shared" si="2"/>
        <v>294</v>
      </c>
      <c r="K125" t="s">
        <v>1049</v>
      </c>
      <c r="L125" t="s">
        <v>1050</v>
      </c>
      <c r="M125" t="s">
        <v>748</v>
      </c>
      <c r="N125" t="str">
        <f t="shared" si="3"/>
        <v>KWYA001S20DEN0030225 26</v>
      </c>
    </row>
    <row r="126" spans="1:14" x14ac:dyDescent="0.25">
      <c r="A126" s="1" t="s">
        <v>104</v>
      </c>
      <c r="B126" s="1" t="s">
        <v>749</v>
      </c>
      <c r="C126" s="1" t="s">
        <v>800</v>
      </c>
      <c r="D126" s="1" t="s">
        <v>849</v>
      </c>
      <c r="E126" s="1" t="s">
        <v>808</v>
      </c>
      <c r="F126" s="10">
        <v>2</v>
      </c>
      <c r="G126" s="1" t="s">
        <v>1027</v>
      </c>
      <c r="H126" s="1" t="s">
        <v>1028</v>
      </c>
      <c r="I126" s="15">
        <v>223</v>
      </c>
      <c r="J126" s="15">
        <f t="shared" si="2"/>
        <v>446</v>
      </c>
      <c r="K126" t="s">
        <v>1051</v>
      </c>
      <c r="L126" t="s">
        <v>1052</v>
      </c>
      <c r="M126" t="s">
        <v>748</v>
      </c>
      <c r="N126" t="str">
        <f t="shared" si="3"/>
        <v>KWYE003S20DEN0030225 L</v>
      </c>
    </row>
    <row r="127" spans="1:14" x14ac:dyDescent="0.25">
      <c r="A127" s="1" t="s">
        <v>104</v>
      </c>
      <c r="B127" s="1" t="s">
        <v>749</v>
      </c>
      <c r="C127" s="1" t="s">
        <v>800</v>
      </c>
      <c r="D127" s="1" t="s">
        <v>849</v>
      </c>
      <c r="E127" s="1" t="s">
        <v>810</v>
      </c>
      <c r="F127" s="10">
        <v>4</v>
      </c>
      <c r="G127" s="1" t="s">
        <v>1029</v>
      </c>
      <c r="H127" s="1" t="s">
        <v>1028</v>
      </c>
      <c r="I127" s="15">
        <v>223</v>
      </c>
      <c r="J127" s="15">
        <f t="shared" si="2"/>
        <v>892</v>
      </c>
      <c r="K127" t="s">
        <v>1051</v>
      </c>
      <c r="L127" t="s">
        <v>1052</v>
      </c>
      <c r="M127" t="s">
        <v>748</v>
      </c>
      <c r="N127" t="str">
        <f t="shared" si="3"/>
        <v>KWYE003S20DEN0030225 M</v>
      </c>
    </row>
    <row r="128" spans="1:14" x14ac:dyDescent="0.25">
      <c r="A128" s="1" t="s">
        <v>104</v>
      </c>
      <c r="B128" s="1" t="s">
        <v>749</v>
      </c>
      <c r="C128" s="1" t="s">
        <v>800</v>
      </c>
      <c r="D128" s="1" t="s">
        <v>849</v>
      </c>
      <c r="E128" s="1" t="s">
        <v>802</v>
      </c>
      <c r="F128" s="10">
        <v>3</v>
      </c>
      <c r="G128" s="1" t="s">
        <v>1030</v>
      </c>
      <c r="H128" s="1" t="s">
        <v>1028</v>
      </c>
      <c r="I128" s="15">
        <v>223</v>
      </c>
      <c r="J128" s="15">
        <f t="shared" si="2"/>
        <v>669</v>
      </c>
      <c r="K128" t="s">
        <v>1051</v>
      </c>
      <c r="L128" t="s">
        <v>1052</v>
      </c>
      <c r="M128" t="s">
        <v>748</v>
      </c>
      <c r="N128" t="str">
        <f t="shared" si="3"/>
        <v>KWYE003S20DEN0030225 S</v>
      </c>
    </row>
    <row r="129" spans="1:14" x14ac:dyDescent="0.25">
      <c r="A129" s="1" t="s">
        <v>104</v>
      </c>
      <c r="B129" s="1" t="s">
        <v>749</v>
      </c>
      <c r="C129" s="1" t="s">
        <v>800</v>
      </c>
      <c r="D129" s="1" t="s">
        <v>849</v>
      </c>
      <c r="E129" s="1" t="s">
        <v>803</v>
      </c>
      <c r="F129" s="10">
        <v>4</v>
      </c>
      <c r="G129" s="1" t="s">
        <v>1031</v>
      </c>
      <c r="H129" s="1" t="s">
        <v>1032</v>
      </c>
      <c r="I129" s="15">
        <v>223</v>
      </c>
      <c r="J129" s="15">
        <f t="shared" si="2"/>
        <v>892</v>
      </c>
      <c r="K129" t="s">
        <v>1051</v>
      </c>
      <c r="L129" t="s">
        <v>1052</v>
      </c>
      <c r="M129" t="s">
        <v>748</v>
      </c>
      <c r="N129" t="str">
        <f t="shared" si="3"/>
        <v>KWYE003S20DEN0030225 XS</v>
      </c>
    </row>
    <row r="130" spans="1:14" x14ac:dyDescent="0.25">
      <c r="A130" s="1" t="s">
        <v>102</v>
      </c>
      <c r="B130" s="1" t="s">
        <v>1079</v>
      </c>
      <c r="C130" s="1" t="s">
        <v>1080</v>
      </c>
      <c r="D130" s="1" t="s">
        <v>1084</v>
      </c>
      <c r="E130" s="1" t="s">
        <v>807</v>
      </c>
      <c r="F130" s="10">
        <v>1</v>
      </c>
      <c r="G130" s="1" t="s">
        <v>1087</v>
      </c>
      <c r="H130" s="1" t="s">
        <v>1088</v>
      </c>
      <c r="I130" s="15">
        <v>95</v>
      </c>
      <c r="J130" s="15">
        <f t="shared" si="2"/>
        <v>95</v>
      </c>
      <c r="K130" t="s">
        <v>1033</v>
      </c>
      <c r="L130" t="s">
        <v>1034</v>
      </c>
      <c r="M130" t="s">
        <v>810</v>
      </c>
      <c r="N130" t="str">
        <f t="shared" si="3"/>
        <v>OMAA027T20JER0360110 XXS</v>
      </c>
    </row>
    <row r="131" spans="1:14" x14ac:dyDescent="0.25">
      <c r="A131" s="1" t="s">
        <v>102</v>
      </c>
      <c r="B131" s="1" t="s">
        <v>1079</v>
      </c>
      <c r="C131" s="1" t="s">
        <v>1081</v>
      </c>
      <c r="D131" s="1" t="s">
        <v>1085</v>
      </c>
      <c r="E131" s="1" t="s">
        <v>802</v>
      </c>
      <c r="F131" s="10">
        <v>1</v>
      </c>
      <c r="G131" s="1" t="s">
        <v>1089</v>
      </c>
      <c r="H131" s="1" t="s">
        <v>1090</v>
      </c>
      <c r="I131" s="15">
        <v>95</v>
      </c>
      <c r="J131" s="15">
        <f t="shared" ref="J131:J194" si="4">+I131*F131</f>
        <v>95</v>
      </c>
      <c r="K131" t="s">
        <v>1033</v>
      </c>
      <c r="L131" t="s">
        <v>1034</v>
      </c>
      <c r="M131" t="s">
        <v>810</v>
      </c>
      <c r="N131" t="str">
        <f t="shared" ref="N131:N194" si="5">+C131&amp;" "&amp;E131</f>
        <v>OMAA027T20JER0361001 S</v>
      </c>
    </row>
    <row r="132" spans="1:14" x14ac:dyDescent="0.25">
      <c r="A132" s="1" t="s">
        <v>102</v>
      </c>
      <c r="B132" s="1" t="s">
        <v>1079</v>
      </c>
      <c r="C132" s="1" t="s">
        <v>1081</v>
      </c>
      <c r="D132" s="1" t="s">
        <v>1085</v>
      </c>
      <c r="E132" s="1" t="s">
        <v>803</v>
      </c>
      <c r="F132" s="10">
        <v>4</v>
      </c>
      <c r="G132" s="1" t="s">
        <v>1091</v>
      </c>
      <c r="H132" s="1" t="s">
        <v>1090</v>
      </c>
      <c r="I132" s="15">
        <v>95</v>
      </c>
      <c r="J132" s="15">
        <f t="shared" si="4"/>
        <v>380</v>
      </c>
      <c r="K132" t="s">
        <v>1033</v>
      </c>
      <c r="L132" t="s">
        <v>1034</v>
      </c>
      <c r="M132" t="s">
        <v>810</v>
      </c>
      <c r="N132" t="str">
        <f t="shared" si="5"/>
        <v>OMAA027T20JER0361001 XS</v>
      </c>
    </row>
    <row r="133" spans="1:14" x14ac:dyDescent="0.25">
      <c r="A133" s="1" t="s">
        <v>102</v>
      </c>
      <c r="B133" s="1" t="s">
        <v>762</v>
      </c>
      <c r="C133" s="1" t="s">
        <v>1082</v>
      </c>
      <c r="D133" s="1" t="s">
        <v>1086</v>
      </c>
      <c r="E133" s="1" t="s">
        <v>808</v>
      </c>
      <c r="F133" s="10">
        <v>10</v>
      </c>
      <c r="G133" s="1" t="s">
        <v>1092</v>
      </c>
      <c r="H133" s="1" t="s">
        <v>1093</v>
      </c>
      <c r="I133" s="15">
        <v>96</v>
      </c>
      <c r="J133" s="15">
        <f t="shared" si="4"/>
        <v>960</v>
      </c>
      <c r="K133" t="s">
        <v>1033</v>
      </c>
      <c r="L133" t="s">
        <v>1034</v>
      </c>
      <c r="M133" t="s">
        <v>810</v>
      </c>
      <c r="N133" t="str">
        <f t="shared" si="5"/>
        <v>OMAA038R201850023948 L</v>
      </c>
    </row>
    <row r="134" spans="1:14" x14ac:dyDescent="0.25">
      <c r="A134" s="1" t="s">
        <v>102</v>
      </c>
      <c r="B134" s="1" t="s">
        <v>762</v>
      </c>
      <c r="C134" s="1" t="s">
        <v>1082</v>
      </c>
      <c r="D134" s="1" t="s">
        <v>1086</v>
      </c>
      <c r="E134" s="1" t="s">
        <v>810</v>
      </c>
      <c r="F134" s="10">
        <v>15</v>
      </c>
      <c r="G134" s="1" t="s">
        <v>1094</v>
      </c>
      <c r="H134" s="1" t="s">
        <v>1093</v>
      </c>
      <c r="I134" s="15">
        <v>96</v>
      </c>
      <c r="J134" s="15">
        <f t="shared" si="4"/>
        <v>1440</v>
      </c>
      <c r="K134" t="s">
        <v>1033</v>
      </c>
      <c r="L134" t="s">
        <v>1034</v>
      </c>
      <c r="M134" t="s">
        <v>810</v>
      </c>
      <c r="N134" t="str">
        <f t="shared" si="5"/>
        <v>OMAA038R201850023948 M</v>
      </c>
    </row>
    <row r="135" spans="1:14" x14ac:dyDescent="0.25">
      <c r="A135" s="1" t="s">
        <v>102</v>
      </c>
      <c r="B135" s="1" t="s">
        <v>762</v>
      </c>
      <c r="C135" s="1" t="s">
        <v>1082</v>
      </c>
      <c r="D135" s="1" t="s">
        <v>1086</v>
      </c>
      <c r="E135" s="1" t="s">
        <v>802</v>
      </c>
      <c r="F135" s="10">
        <v>20</v>
      </c>
      <c r="G135" s="1" t="s">
        <v>1095</v>
      </c>
      <c r="H135" s="1" t="s">
        <v>1093</v>
      </c>
      <c r="I135" s="15">
        <v>96</v>
      </c>
      <c r="J135" s="15">
        <f t="shared" si="4"/>
        <v>1920</v>
      </c>
      <c r="K135" t="s">
        <v>1033</v>
      </c>
      <c r="L135" t="s">
        <v>1034</v>
      </c>
      <c r="M135" t="s">
        <v>810</v>
      </c>
      <c r="N135" t="str">
        <f t="shared" si="5"/>
        <v>OMAA038R201850023948 S</v>
      </c>
    </row>
    <row r="136" spans="1:14" x14ac:dyDescent="0.25">
      <c r="A136" s="1" t="s">
        <v>102</v>
      </c>
      <c r="B136" s="1" t="s">
        <v>762</v>
      </c>
      <c r="C136" s="1" t="s">
        <v>1082</v>
      </c>
      <c r="D136" s="1" t="s">
        <v>1086</v>
      </c>
      <c r="E136" s="1" t="s">
        <v>805</v>
      </c>
      <c r="F136" s="10">
        <v>4</v>
      </c>
      <c r="G136" s="1" t="s">
        <v>1096</v>
      </c>
      <c r="H136" s="1" t="s">
        <v>1093</v>
      </c>
      <c r="I136" s="15">
        <v>96</v>
      </c>
      <c r="J136" s="15">
        <f t="shared" si="4"/>
        <v>384</v>
      </c>
      <c r="K136" t="s">
        <v>1033</v>
      </c>
      <c r="L136" t="s">
        <v>1034</v>
      </c>
      <c r="M136" t="s">
        <v>810</v>
      </c>
      <c r="N136" t="str">
        <f t="shared" si="5"/>
        <v>OMAA038R201850023948 XL</v>
      </c>
    </row>
    <row r="137" spans="1:14" x14ac:dyDescent="0.25">
      <c r="A137" s="1" t="s">
        <v>102</v>
      </c>
      <c r="B137" s="1" t="s">
        <v>762</v>
      </c>
      <c r="C137" s="1" t="s">
        <v>1083</v>
      </c>
      <c r="D137" s="1" t="s">
        <v>813</v>
      </c>
      <c r="E137" s="1" t="s">
        <v>803</v>
      </c>
      <c r="F137" s="10">
        <v>11</v>
      </c>
      <c r="G137" s="1" t="s">
        <v>1097</v>
      </c>
      <c r="H137" s="1" t="s">
        <v>1098</v>
      </c>
      <c r="I137" s="15">
        <v>92</v>
      </c>
      <c r="J137" s="15">
        <f t="shared" si="4"/>
        <v>1012</v>
      </c>
      <c r="K137" t="s">
        <v>1033</v>
      </c>
      <c r="L137" t="s">
        <v>1034</v>
      </c>
      <c r="M137" t="s">
        <v>810</v>
      </c>
      <c r="N137" t="str">
        <f t="shared" si="5"/>
        <v>OMAA038R201850120188 XS</v>
      </c>
    </row>
    <row r="138" spans="1:14" x14ac:dyDescent="0.25">
      <c r="A138" s="1" t="s">
        <v>102</v>
      </c>
      <c r="B138" s="1" t="s">
        <v>762</v>
      </c>
      <c r="C138" s="1" t="s">
        <v>1083</v>
      </c>
      <c r="D138" s="1" t="s">
        <v>813</v>
      </c>
      <c r="E138" s="1" t="s">
        <v>807</v>
      </c>
      <c r="F138" s="10">
        <v>7</v>
      </c>
      <c r="G138" s="1" t="s">
        <v>1099</v>
      </c>
      <c r="H138" s="1" t="s">
        <v>1098</v>
      </c>
      <c r="I138" s="15">
        <v>92</v>
      </c>
      <c r="J138" s="15">
        <f t="shared" si="4"/>
        <v>644</v>
      </c>
      <c r="K138" t="s">
        <v>1033</v>
      </c>
      <c r="L138" t="s">
        <v>1034</v>
      </c>
      <c r="M138" t="s">
        <v>810</v>
      </c>
      <c r="N138" t="str">
        <f t="shared" si="5"/>
        <v>OMAA038R201850120188 XXS</v>
      </c>
    </row>
    <row r="139" spans="1:14" x14ac:dyDescent="0.25">
      <c r="A139" s="1" t="s">
        <v>102</v>
      </c>
      <c r="B139" s="1" t="s">
        <v>762</v>
      </c>
      <c r="C139" s="1" t="s">
        <v>1100</v>
      </c>
      <c r="D139" s="1" t="s">
        <v>1104</v>
      </c>
      <c r="E139" s="1" t="s">
        <v>808</v>
      </c>
      <c r="F139" s="10">
        <v>2</v>
      </c>
      <c r="G139" s="1" t="s">
        <v>1107</v>
      </c>
      <c r="H139" s="1" t="s">
        <v>1108</v>
      </c>
      <c r="I139" s="15">
        <v>128</v>
      </c>
      <c r="J139" s="15">
        <f t="shared" si="4"/>
        <v>256</v>
      </c>
      <c r="K139" t="s">
        <v>1055</v>
      </c>
      <c r="L139" t="s">
        <v>1056</v>
      </c>
      <c r="M139" t="s">
        <v>810</v>
      </c>
      <c r="N139" t="str">
        <f t="shared" si="5"/>
        <v>OMBA025R20D250170110 L</v>
      </c>
    </row>
    <row r="140" spans="1:14" x14ac:dyDescent="0.25">
      <c r="A140" s="1" t="s">
        <v>102</v>
      </c>
      <c r="B140" s="1" t="s">
        <v>762</v>
      </c>
      <c r="C140" s="1" t="s">
        <v>1100</v>
      </c>
      <c r="D140" s="1" t="s">
        <v>1104</v>
      </c>
      <c r="E140" s="1" t="s">
        <v>802</v>
      </c>
      <c r="F140" s="10">
        <v>1</v>
      </c>
      <c r="G140" s="1" t="s">
        <v>1109</v>
      </c>
      <c r="H140" s="1" t="s">
        <v>1108</v>
      </c>
      <c r="I140" s="15">
        <v>128</v>
      </c>
      <c r="J140" s="15">
        <f t="shared" si="4"/>
        <v>128</v>
      </c>
      <c r="K140" t="s">
        <v>1055</v>
      </c>
      <c r="L140" t="s">
        <v>1056</v>
      </c>
      <c r="M140" t="s">
        <v>810</v>
      </c>
      <c r="N140" t="str">
        <f t="shared" si="5"/>
        <v>OMBA025R20D250170110 S</v>
      </c>
    </row>
    <row r="141" spans="1:14" x14ac:dyDescent="0.25">
      <c r="A141" s="1" t="s">
        <v>102</v>
      </c>
      <c r="B141" s="1" t="s">
        <v>762</v>
      </c>
      <c r="C141" s="1" t="s">
        <v>1100</v>
      </c>
      <c r="D141" s="1" t="s">
        <v>1104</v>
      </c>
      <c r="E141" s="1" t="s">
        <v>803</v>
      </c>
      <c r="F141" s="10">
        <v>3</v>
      </c>
      <c r="G141" s="1" t="s">
        <v>1110</v>
      </c>
      <c r="H141" s="1" t="s">
        <v>1108</v>
      </c>
      <c r="I141" s="15">
        <v>128</v>
      </c>
      <c r="J141" s="15">
        <f t="shared" si="4"/>
        <v>384</v>
      </c>
      <c r="K141" t="s">
        <v>1055</v>
      </c>
      <c r="L141" t="s">
        <v>1056</v>
      </c>
      <c r="M141" t="s">
        <v>810</v>
      </c>
      <c r="N141" t="str">
        <f t="shared" si="5"/>
        <v>OMBA025R20D250170110 XS</v>
      </c>
    </row>
    <row r="142" spans="1:14" x14ac:dyDescent="0.25">
      <c r="A142" s="1" t="s">
        <v>102</v>
      </c>
      <c r="B142" s="1" t="s">
        <v>762</v>
      </c>
      <c r="C142" s="1" t="s">
        <v>1101</v>
      </c>
      <c r="D142" s="1" t="s">
        <v>804</v>
      </c>
      <c r="E142" s="1" t="s">
        <v>802</v>
      </c>
      <c r="F142" s="10">
        <v>1</v>
      </c>
      <c r="G142" s="1" t="s">
        <v>1111</v>
      </c>
      <c r="H142" s="1" t="s">
        <v>1112</v>
      </c>
      <c r="I142" s="15">
        <v>128</v>
      </c>
      <c r="J142" s="15">
        <f t="shared" si="4"/>
        <v>128</v>
      </c>
      <c r="K142" t="s">
        <v>1055</v>
      </c>
      <c r="L142" t="s">
        <v>1056</v>
      </c>
      <c r="M142" t="s">
        <v>810</v>
      </c>
      <c r="N142" t="str">
        <f t="shared" si="5"/>
        <v>OMBA025R20D250171001 S</v>
      </c>
    </row>
    <row r="143" spans="1:14" x14ac:dyDescent="0.25">
      <c r="A143" s="1" t="s">
        <v>102</v>
      </c>
      <c r="B143" s="1" t="s">
        <v>762</v>
      </c>
      <c r="C143" s="1" t="s">
        <v>1102</v>
      </c>
      <c r="D143" s="1" t="s">
        <v>1105</v>
      </c>
      <c r="E143" s="1" t="s">
        <v>803</v>
      </c>
      <c r="F143" s="10">
        <v>1</v>
      </c>
      <c r="G143" s="1" t="s">
        <v>1113</v>
      </c>
      <c r="H143" s="1" t="s">
        <v>1114</v>
      </c>
      <c r="I143" s="15">
        <v>180</v>
      </c>
      <c r="J143" s="15">
        <f t="shared" si="4"/>
        <v>180</v>
      </c>
      <c r="K143" t="s">
        <v>1055</v>
      </c>
      <c r="L143" t="s">
        <v>1056</v>
      </c>
      <c r="M143" t="s">
        <v>810</v>
      </c>
      <c r="N143" t="str">
        <f t="shared" si="5"/>
        <v>OMBA035R20E300169910 XS</v>
      </c>
    </row>
    <row r="144" spans="1:14" x14ac:dyDescent="0.25">
      <c r="A144" s="1" t="s">
        <v>102</v>
      </c>
      <c r="B144" s="1" t="s">
        <v>1079</v>
      </c>
      <c r="C144" s="1" t="s">
        <v>1103</v>
      </c>
      <c r="D144" s="1" t="s">
        <v>1106</v>
      </c>
      <c r="E144" s="1" t="s">
        <v>808</v>
      </c>
      <c r="F144" s="10">
        <v>9</v>
      </c>
      <c r="G144" s="1" t="s">
        <v>1115</v>
      </c>
      <c r="H144" s="1" t="s">
        <v>1116</v>
      </c>
      <c r="I144" s="15">
        <v>160</v>
      </c>
      <c r="J144" s="15">
        <f t="shared" si="4"/>
        <v>1440</v>
      </c>
      <c r="K144" t="s">
        <v>1055</v>
      </c>
      <c r="L144" t="s">
        <v>1056</v>
      </c>
      <c r="M144" t="s">
        <v>810</v>
      </c>
      <c r="N144" t="str">
        <f t="shared" si="5"/>
        <v>OMBA035T20FLE0011061 L</v>
      </c>
    </row>
    <row r="145" spans="1:14" x14ac:dyDescent="0.25">
      <c r="A145" s="1" t="s">
        <v>102</v>
      </c>
      <c r="B145" s="1" t="s">
        <v>1079</v>
      </c>
      <c r="C145" s="1" t="s">
        <v>1103</v>
      </c>
      <c r="D145" s="1" t="s">
        <v>1106</v>
      </c>
      <c r="E145" s="1" t="s">
        <v>810</v>
      </c>
      <c r="F145" s="10">
        <v>8</v>
      </c>
      <c r="G145" s="1" t="s">
        <v>1117</v>
      </c>
      <c r="H145" s="1" t="s">
        <v>1116</v>
      </c>
      <c r="I145" s="15">
        <v>160</v>
      </c>
      <c r="J145" s="15">
        <f t="shared" si="4"/>
        <v>1280</v>
      </c>
      <c r="K145" t="s">
        <v>1055</v>
      </c>
      <c r="L145" t="s">
        <v>1056</v>
      </c>
      <c r="M145" t="s">
        <v>810</v>
      </c>
      <c r="N145" t="str">
        <f t="shared" si="5"/>
        <v>OMBA035T20FLE0011061 M</v>
      </c>
    </row>
    <row r="146" spans="1:14" x14ac:dyDescent="0.25">
      <c r="A146" s="1" t="s">
        <v>102</v>
      </c>
      <c r="B146" s="1" t="s">
        <v>1079</v>
      </c>
      <c r="C146" s="1" t="s">
        <v>1103</v>
      </c>
      <c r="D146" s="1" t="s">
        <v>1106</v>
      </c>
      <c r="E146" s="1" t="s">
        <v>802</v>
      </c>
      <c r="F146" s="10">
        <v>4</v>
      </c>
      <c r="G146" s="1" t="s">
        <v>1118</v>
      </c>
      <c r="H146" s="1" t="s">
        <v>1116</v>
      </c>
      <c r="I146" s="15">
        <v>160</v>
      </c>
      <c r="J146" s="15">
        <f t="shared" si="4"/>
        <v>640</v>
      </c>
      <c r="K146" t="s">
        <v>1055</v>
      </c>
      <c r="L146" t="s">
        <v>1056</v>
      </c>
      <c r="M146" t="s">
        <v>810</v>
      </c>
      <c r="N146" t="str">
        <f t="shared" si="5"/>
        <v>OMBA035T20FLE0011061 S</v>
      </c>
    </row>
    <row r="147" spans="1:14" x14ac:dyDescent="0.25">
      <c r="A147" s="1" t="s">
        <v>102</v>
      </c>
      <c r="B147" s="1" t="s">
        <v>1079</v>
      </c>
      <c r="C147" s="1" t="s">
        <v>1103</v>
      </c>
      <c r="D147" s="1" t="s">
        <v>1106</v>
      </c>
      <c r="E147" s="1" t="s">
        <v>805</v>
      </c>
      <c r="F147" s="10">
        <v>4</v>
      </c>
      <c r="G147" s="1" t="s">
        <v>1119</v>
      </c>
      <c r="H147" s="1" t="s">
        <v>1116</v>
      </c>
      <c r="I147" s="15">
        <v>160</v>
      </c>
      <c r="J147" s="15">
        <f t="shared" si="4"/>
        <v>640</v>
      </c>
      <c r="K147" t="s">
        <v>1055</v>
      </c>
      <c r="L147" t="s">
        <v>1056</v>
      </c>
      <c r="M147" t="s">
        <v>810</v>
      </c>
      <c r="N147" t="str">
        <f t="shared" si="5"/>
        <v>OMBA035T20FLE0011061 XL</v>
      </c>
    </row>
    <row r="148" spans="1:14" x14ac:dyDescent="0.25">
      <c r="A148" s="1" t="s">
        <v>102</v>
      </c>
      <c r="B148" s="1" t="s">
        <v>1079</v>
      </c>
      <c r="C148" s="1" t="s">
        <v>1103</v>
      </c>
      <c r="D148" s="1" t="s">
        <v>1106</v>
      </c>
      <c r="E148" s="1" t="s">
        <v>803</v>
      </c>
      <c r="F148" s="10">
        <v>4</v>
      </c>
      <c r="G148" s="1" t="s">
        <v>1120</v>
      </c>
      <c r="H148" s="1" t="s">
        <v>1116</v>
      </c>
      <c r="I148" s="15">
        <v>160</v>
      </c>
      <c r="J148" s="15">
        <f t="shared" si="4"/>
        <v>640</v>
      </c>
      <c r="K148" t="s">
        <v>1055</v>
      </c>
      <c r="L148" t="s">
        <v>1056</v>
      </c>
      <c r="M148" t="s">
        <v>810</v>
      </c>
      <c r="N148" t="str">
        <f t="shared" si="5"/>
        <v>OMBA035T20FLE0011061 XS</v>
      </c>
    </row>
    <row r="149" spans="1:14" x14ac:dyDescent="0.25">
      <c r="A149" s="1" t="s">
        <v>102</v>
      </c>
      <c r="B149" s="1" t="s">
        <v>757</v>
      </c>
      <c r="C149" s="1" t="s">
        <v>1121</v>
      </c>
      <c r="D149" s="1" t="s">
        <v>1128</v>
      </c>
      <c r="E149" s="1" t="s">
        <v>837</v>
      </c>
      <c r="F149" s="10">
        <v>1</v>
      </c>
      <c r="G149" s="1" t="s">
        <v>1136</v>
      </c>
      <c r="H149" s="1" t="s">
        <v>1137</v>
      </c>
      <c r="I149" s="15">
        <v>255</v>
      </c>
      <c r="J149" s="15">
        <f t="shared" si="4"/>
        <v>255</v>
      </c>
      <c r="K149" t="s">
        <v>1059</v>
      </c>
      <c r="L149" t="s">
        <v>1060</v>
      </c>
      <c r="M149" t="s">
        <v>810</v>
      </c>
      <c r="N149" t="str">
        <f t="shared" si="5"/>
        <v>OMCA108F19F170034000 46</v>
      </c>
    </row>
    <row r="150" spans="1:14" x14ac:dyDescent="0.25">
      <c r="A150" s="1" t="s">
        <v>102</v>
      </c>
      <c r="B150" s="1" t="s">
        <v>757</v>
      </c>
      <c r="C150" s="1" t="s">
        <v>1121</v>
      </c>
      <c r="D150" s="1" t="s">
        <v>1128</v>
      </c>
      <c r="E150" s="1" t="s">
        <v>1129</v>
      </c>
      <c r="F150" s="10">
        <v>1</v>
      </c>
      <c r="G150" s="1" t="s">
        <v>1138</v>
      </c>
      <c r="H150" s="1" t="s">
        <v>1137</v>
      </c>
      <c r="I150" s="15">
        <v>255</v>
      </c>
      <c r="J150" s="15">
        <f t="shared" si="4"/>
        <v>255</v>
      </c>
      <c r="K150" t="s">
        <v>1059</v>
      </c>
      <c r="L150" t="s">
        <v>1060</v>
      </c>
      <c r="M150" t="s">
        <v>810</v>
      </c>
      <c r="N150" t="str">
        <f t="shared" si="5"/>
        <v>OMCA108F19F170034000 48</v>
      </c>
    </row>
    <row r="151" spans="1:14" x14ac:dyDescent="0.25">
      <c r="A151" s="1" t="s">
        <v>102</v>
      </c>
      <c r="B151" s="1" t="s">
        <v>762</v>
      </c>
      <c r="C151" s="1" t="s">
        <v>1122</v>
      </c>
      <c r="D151" s="1" t="s">
        <v>735</v>
      </c>
      <c r="E151" s="1" t="s">
        <v>837</v>
      </c>
      <c r="F151" s="10">
        <v>1</v>
      </c>
      <c r="G151" s="1" t="s">
        <v>1139</v>
      </c>
      <c r="H151" s="1" t="s">
        <v>1140</v>
      </c>
      <c r="I151" s="15">
        <v>360</v>
      </c>
      <c r="J151" s="15">
        <f t="shared" si="4"/>
        <v>360</v>
      </c>
      <c r="K151" t="s">
        <v>1059</v>
      </c>
      <c r="L151" t="s">
        <v>1060</v>
      </c>
      <c r="M151" t="s">
        <v>810</v>
      </c>
      <c r="N151" t="str">
        <f t="shared" si="5"/>
        <v>OMCA114R20G400011000 46</v>
      </c>
    </row>
    <row r="152" spans="1:14" x14ac:dyDescent="0.25">
      <c r="A152" s="1" t="s">
        <v>102</v>
      </c>
      <c r="B152" s="1" t="s">
        <v>762</v>
      </c>
      <c r="C152" s="1" t="s">
        <v>1122</v>
      </c>
      <c r="D152" s="1" t="s">
        <v>735</v>
      </c>
      <c r="E152" s="1" t="s">
        <v>1130</v>
      </c>
      <c r="F152" s="10">
        <v>1</v>
      </c>
      <c r="G152" s="1" t="s">
        <v>1141</v>
      </c>
      <c r="H152" s="1" t="s">
        <v>1140</v>
      </c>
      <c r="I152" s="15">
        <v>360</v>
      </c>
      <c r="J152" s="15">
        <f t="shared" si="4"/>
        <v>360</v>
      </c>
      <c r="K152" t="s">
        <v>1059</v>
      </c>
      <c r="L152" t="s">
        <v>1060</v>
      </c>
      <c r="M152" t="s">
        <v>810</v>
      </c>
      <c r="N152" t="str">
        <f t="shared" si="5"/>
        <v>OMCA114R20G400011000 50</v>
      </c>
    </row>
    <row r="153" spans="1:14" x14ac:dyDescent="0.25">
      <c r="A153" s="1" t="s">
        <v>102</v>
      </c>
      <c r="B153" s="1" t="s">
        <v>1123</v>
      </c>
      <c r="C153" s="1" t="s">
        <v>1124</v>
      </c>
      <c r="D153" s="1" t="s">
        <v>813</v>
      </c>
      <c r="E153" s="1" t="s">
        <v>820</v>
      </c>
      <c r="F153" s="10">
        <v>2</v>
      </c>
      <c r="G153" s="1" t="s">
        <v>1142</v>
      </c>
      <c r="H153" s="1" t="s">
        <v>1143</v>
      </c>
      <c r="I153" s="15">
        <v>360</v>
      </c>
      <c r="J153" s="15">
        <f t="shared" si="4"/>
        <v>720</v>
      </c>
      <c r="K153" t="s">
        <v>1059</v>
      </c>
      <c r="L153" t="s">
        <v>1060</v>
      </c>
      <c r="M153" t="s">
        <v>810</v>
      </c>
      <c r="N153" t="str">
        <f t="shared" si="5"/>
        <v>OMCA120G19H271270188 29</v>
      </c>
    </row>
    <row r="154" spans="1:14" x14ac:dyDescent="0.25">
      <c r="A154" s="1" t="s">
        <v>102</v>
      </c>
      <c r="B154" s="1" t="s">
        <v>1123</v>
      </c>
      <c r="C154" s="1" t="s">
        <v>1124</v>
      </c>
      <c r="D154" s="1" t="s">
        <v>813</v>
      </c>
      <c r="E154" s="1" t="s">
        <v>1131</v>
      </c>
      <c r="F154" s="10">
        <v>1</v>
      </c>
      <c r="G154" s="1" t="s">
        <v>1144</v>
      </c>
      <c r="H154" s="1" t="s">
        <v>1143</v>
      </c>
      <c r="I154" s="15">
        <v>360</v>
      </c>
      <c r="J154" s="15">
        <f t="shared" si="4"/>
        <v>360</v>
      </c>
      <c r="K154" t="s">
        <v>1059</v>
      </c>
      <c r="L154" t="s">
        <v>1060</v>
      </c>
      <c r="M154" t="s">
        <v>810</v>
      </c>
      <c r="N154" t="str">
        <f t="shared" si="5"/>
        <v>OMCA120G19H271270188 30</v>
      </c>
    </row>
    <row r="155" spans="1:14" x14ac:dyDescent="0.25">
      <c r="A155" s="1" t="s">
        <v>102</v>
      </c>
      <c r="B155" s="1" t="s">
        <v>1123</v>
      </c>
      <c r="C155" s="1" t="s">
        <v>1124</v>
      </c>
      <c r="D155" s="1" t="s">
        <v>813</v>
      </c>
      <c r="E155" s="1" t="s">
        <v>1132</v>
      </c>
      <c r="F155" s="10">
        <v>1</v>
      </c>
      <c r="G155" s="1" t="s">
        <v>1145</v>
      </c>
      <c r="H155" s="1" t="s">
        <v>1143</v>
      </c>
      <c r="I155" s="15">
        <v>360</v>
      </c>
      <c r="J155" s="15">
        <f t="shared" si="4"/>
        <v>360</v>
      </c>
      <c r="K155" t="s">
        <v>1059</v>
      </c>
      <c r="L155" t="s">
        <v>1060</v>
      </c>
      <c r="M155" t="s">
        <v>810</v>
      </c>
      <c r="N155" t="str">
        <f t="shared" si="5"/>
        <v>OMCA120G19H271270188 31</v>
      </c>
    </row>
    <row r="156" spans="1:14" x14ac:dyDescent="0.25">
      <c r="A156" s="1" t="s">
        <v>102</v>
      </c>
      <c r="B156" s="1" t="s">
        <v>1123</v>
      </c>
      <c r="C156" s="1" t="s">
        <v>1125</v>
      </c>
      <c r="D156" s="1" t="s">
        <v>801</v>
      </c>
      <c r="E156" s="1" t="s">
        <v>819</v>
      </c>
      <c r="F156" s="10">
        <v>1</v>
      </c>
      <c r="G156" s="1" t="s">
        <v>1146</v>
      </c>
      <c r="H156" s="1" t="s">
        <v>1147</v>
      </c>
      <c r="I156" s="15">
        <v>360</v>
      </c>
      <c r="J156" s="15">
        <f t="shared" si="4"/>
        <v>360</v>
      </c>
      <c r="K156" t="s">
        <v>1059</v>
      </c>
      <c r="L156" t="s">
        <v>1060</v>
      </c>
      <c r="M156" t="s">
        <v>810</v>
      </c>
      <c r="N156" t="str">
        <f t="shared" si="5"/>
        <v>OMCA120G19H271271088 28</v>
      </c>
    </row>
    <row r="157" spans="1:14" x14ac:dyDescent="0.25">
      <c r="A157" s="1" t="s">
        <v>102</v>
      </c>
      <c r="B157" s="1" t="s">
        <v>1123</v>
      </c>
      <c r="C157" s="1" t="s">
        <v>1125</v>
      </c>
      <c r="D157" s="1" t="s">
        <v>801</v>
      </c>
      <c r="E157" s="1" t="s">
        <v>820</v>
      </c>
      <c r="F157" s="10">
        <v>2</v>
      </c>
      <c r="G157" s="1" t="s">
        <v>1148</v>
      </c>
      <c r="H157" s="1" t="s">
        <v>1147</v>
      </c>
      <c r="I157" s="15">
        <v>360</v>
      </c>
      <c r="J157" s="15">
        <f t="shared" si="4"/>
        <v>720</v>
      </c>
      <c r="K157" t="s">
        <v>1059</v>
      </c>
      <c r="L157" t="s">
        <v>1060</v>
      </c>
      <c r="M157" t="s">
        <v>810</v>
      </c>
      <c r="N157" t="str">
        <f t="shared" si="5"/>
        <v>OMCA120G19H271271088 29</v>
      </c>
    </row>
    <row r="158" spans="1:14" x14ac:dyDescent="0.25">
      <c r="A158" s="1" t="s">
        <v>102</v>
      </c>
      <c r="B158" s="1" t="s">
        <v>1123</v>
      </c>
      <c r="C158" s="1" t="s">
        <v>1125</v>
      </c>
      <c r="D158" s="1" t="s">
        <v>801</v>
      </c>
      <c r="E158" s="1" t="s">
        <v>1131</v>
      </c>
      <c r="F158" s="10">
        <v>2</v>
      </c>
      <c r="G158" s="1" t="s">
        <v>1149</v>
      </c>
      <c r="H158" s="1" t="s">
        <v>1147</v>
      </c>
      <c r="I158" s="15">
        <v>360</v>
      </c>
      <c r="J158" s="15">
        <f t="shared" si="4"/>
        <v>720</v>
      </c>
      <c r="K158" t="s">
        <v>1059</v>
      </c>
      <c r="L158" t="s">
        <v>1060</v>
      </c>
      <c r="M158" t="s">
        <v>810</v>
      </c>
      <c r="N158" t="str">
        <f t="shared" si="5"/>
        <v>OMCA120G19H271271088 30</v>
      </c>
    </row>
    <row r="159" spans="1:14" x14ac:dyDescent="0.25">
      <c r="A159" s="1" t="s">
        <v>102</v>
      </c>
      <c r="B159" s="1" t="s">
        <v>1123</v>
      </c>
      <c r="C159" s="1" t="s">
        <v>1125</v>
      </c>
      <c r="D159" s="1" t="s">
        <v>801</v>
      </c>
      <c r="E159" s="1" t="s">
        <v>1132</v>
      </c>
      <c r="F159" s="10">
        <v>3</v>
      </c>
      <c r="G159" s="1" t="s">
        <v>1150</v>
      </c>
      <c r="H159" s="1" t="s">
        <v>1147</v>
      </c>
      <c r="I159" s="15">
        <v>360</v>
      </c>
      <c r="J159" s="15">
        <f t="shared" si="4"/>
        <v>1080</v>
      </c>
      <c r="K159" t="s">
        <v>1059</v>
      </c>
      <c r="L159" t="s">
        <v>1060</v>
      </c>
      <c r="M159" t="s">
        <v>810</v>
      </c>
      <c r="N159" t="str">
        <f t="shared" si="5"/>
        <v>OMCA120G19H271271088 31</v>
      </c>
    </row>
    <row r="160" spans="1:14" x14ac:dyDescent="0.25">
      <c r="A160" s="1" t="s">
        <v>102</v>
      </c>
      <c r="B160" s="1" t="s">
        <v>762</v>
      </c>
      <c r="C160" s="1" t="s">
        <v>1126</v>
      </c>
      <c r="D160" s="1" t="s">
        <v>804</v>
      </c>
      <c r="E160" s="1" t="s">
        <v>1133</v>
      </c>
      <c r="F160" s="10">
        <v>3</v>
      </c>
      <c r="G160" s="1" t="s">
        <v>1151</v>
      </c>
      <c r="H160" s="1" t="s">
        <v>1152</v>
      </c>
      <c r="I160" s="15">
        <v>230</v>
      </c>
      <c r="J160" s="15">
        <f t="shared" si="4"/>
        <v>690</v>
      </c>
      <c r="K160" t="s">
        <v>1039</v>
      </c>
      <c r="L160" t="s">
        <v>1040</v>
      </c>
      <c r="M160" t="s">
        <v>810</v>
      </c>
      <c r="N160" t="str">
        <f t="shared" si="5"/>
        <v>OMCF004R20G370211001 32</v>
      </c>
    </row>
    <row r="161" spans="1:14" x14ac:dyDescent="0.25">
      <c r="A161" s="1" t="s">
        <v>102</v>
      </c>
      <c r="B161" s="1" t="s">
        <v>762</v>
      </c>
      <c r="C161" s="1" t="s">
        <v>1126</v>
      </c>
      <c r="D161" s="1" t="s">
        <v>804</v>
      </c>
      <c r="E161" s="1" t="s">
        <v>1134</v>
      </c>
      <c r="F161" s="10">
        <v>1</v>
      </c>
      <c r="G161" s="1" t="s">
        <v>1153</v>
      </c>
      <c r="H161" s="1" t="s">
        <v>1152</v>
      </c>
      <c r="I161" s="15">
        <v>230</v>
      </c>
      <c r="J161" s="15">
        <f t="shared" si="4"/>
        <v>230</v>
      </c>
      <c r="K161" t="s">
        <v>1039</v>
      </c>
      <c r="L161" t="s">
        <v>1040</v>
      </c>
      <c r="M161" t="s">
        <v>810</v>
      </c>
      <c r="N161" t="str">
        <f t="shared" si="5"/>
        <v>OMCF004R20G370211001 34</v>
      </c>
    </row>
    <row r="162" spans="1:14" x14ac:dyDescent="0.25">
      <c r="A162" s="1" t="s">
        <v>102</v>
      </c>
      <c r="B162" s="1" t="s">
        <v>762</v>
      </c>
      <c r="C162" s="1" t="s">
        <v>1127</v>
      </c>
      <c r="D162" s="1" t="s">
        <v>804</v>
      </c>
      <c r="E162" s="1" t="s">
        <v>1131</v>
      </c>
      <c r="F162" s="10">
        <v>6</v>
      </c>
      <c r="G162" s="1" t="s">
        <v>1154</v>
      </c>
      <c r="H162" s="1" t="s">
        <v>1155</v>
      </c>
      <c r="I162" s="15">
        <v>340</v>
      </c>
      <c r="J162" s="15">
        <f t="shared" si="4"/>
        <v>2040</v>
      </c>
      <c r="K162" t="s">
        <v>1039</v>
      </c>
      <c r="L162" t="s">
        <v>1040</v>
      </c>
      <c r="M162" t="s">
        <v>810</v>
      </c>
      <c r="N162" t="str">
        <f t="shared" si="5"/>
        <v>OMCF004R20G380221001 30</v>
      </c>
    </row>
    <row r="163" spans="1:14" x14ac:dyDescent="0.25">
      <c r="A163" s="1" t="s">
        <v>102</v>
      </c>
      <c r="B163" s="1" t="s">
        <v>762</v>
      </c>
      <c r="C163" s="1" t="s">
        <v>1127</v>
      </c>
      <c r="D163" s="1" t="s">
        <v>804</v>
      </c>
      <c r="E163" s="1" t="s">
        <v>1132</v>
      </c>
      <c r="F163" s="10">
        <v>3</v>
      </c>
      <c r="G163" s="1" t="s">
        <v>1156</v>
      </c>
      <c r="H163" s="1" t="s">
        <v>1155</v>
      </c>
      <c r="I163" s="15">
        <v>340</v>
      </c>
      <c r="J163" s="15">
        <f t="shared" si="4"/>
        <v>1020</v>
      </c>
      <c r="K163" t="s">
        <v>1039</v>
      </c>
      <c r="L163" t="s">
        <v>1040</v>
      </c>
      <c r="M163" t="s">
        <v>810</v>
      </c>
      <c r="N163" t="str">
        <f t="shared" si="5"/>
        <v>OMCF004R20G380221001 31</v>
      </c>
    </row>
    <row r="164" spans="1:14" x14ac:dyDescent="0.25">
      <c r="A164" s="1" t="s">
        <v>102</v>
      </c>
      <c r="B164" s="1" t="s">
        <v>762</v>
      </c>
      <c r="C164" s="1" t="s">
        <v>1127</v>
      </c>
      <c r="D164" s="1" t="s">
        <v>804</v>
      </c>
      <c r="E164" s="1" t="s">
        <v>1133</v>
      </c>
      <c r="F164" s="10">
        <v>8</v>
      </c>
      <c r="G164" s="1" t="s">
        <v>1157</v>
      </c>
      <c r="H164" s="1" t="s">
        <v>1155</v>
      </c>
      <c r="I164" s="15">
        <v>340</v>
      </c>
      <c r="J164" s="15">
        <f t="shared" si="4"/>
        <v>2720</v>
      </c>
      <c r="K164" t="s">
        <v>1039</v>
      </c>
      <c r="L164" t="s">
        <v>1040</v>
      </c>
      <c r="M164" t="s">
        <v>810</v>
      </c>
      <c r="N164" t="str">
        <f t="shared" si="5"/>
        <v>OMCF004R20G380221001 32</v>
      </c>
    </row>
    <row r="165" spans="1:14" x14ac:dyDescent="0.25">
      <c r="A165" s="1" t="s">
        <v>102</v>
      </c>
      <c r="B165" s="1" t="s">
        <v>762</v>
      </c>
      <c r="C165" s="1" t="s">
        <v>1127</v>
      </c>
      <c r="D165" s="1" t="s">
        <v>804</v>
      </c>
      <c r="E165" s="1" t="s">
        <v>1135</v>
      </c>
      <c r="F165" s="10">
        <v>3</v>
      </c>
      <c r="G165" s="1" t="s">
        <v>1158</v>
      </c>
      <c r="H165" s="1" t="s">
        <v>1155</v>
      </c>
      <c r="I165" s="15">
        <v>340</v>
      </c>
      <c r="J165" s="15">
        <f t="shared" si="4"/>
        <v>1020</v>
      </c>
      <c r="K165" t="s">
        <v>1039</v>
      </c>
      <c r="L165" t="s">
        <v>1040</v>
      </c>
      <c r="M165" t="s">
        <v>810</v>
      </c>
      <c r="N165" t="str">
        <f t="shared" si="5"/>
        <v>OMCF004R20G380221001 33</v>
      </c>
    </row>
    <row r="166" spans="1:14" x14ac:dyDescent="0.25">
      <c r="A166" s="1" t="s">
        <v>102</v>
      </c>
      <c r="B166" s="1" t="s">
        <v>762</v>
      </c>
      <c r="C166" s="1" t="s">
        <v>1127</v>
      </c>
      <c r="D166" s="1" t="s">
        <v>804</v>
      </c>
      <c r="E166" s="1" t="s">
        <v>1134</v>
      </c>
      <c r="F166" s="10">
        <v>4</v>
      </c>
      <c r="G166" s="1" t="s">
        <v>1159</v>
      </c>
      <c r="H166" s="1" t="s">
        <v>1155</v>
      </c>
      <c r="I166" s="15">
        <v>340</v>
      </c>
      <c r="J166" s="15">
        <f t="shared" si="4"/>
        <v>1360</v>
      </c>
      <c r="K166" t="s">
        <v>1039</v>
      </c>
      <c r="L166" t="s">
        <v>1040</v>
      </c>
      <c r="M166" t="s">
        <v>810</v>
      </c>
      <c r="N166" t="str">
        <f t="shared" si="5"/>
        <v>OMCF004R20G380221001 34</v>
      </c>
    </row>
    <row r="167" spans="1:14" x14ac:dyDescent="0.25">
      <c r="A167" s="1" t="s">
        <v>102</v>
      </c>
      <c r="B167" s="1" t="s">
        <v>762</v>
      </c>
      <c r="C167" s="1" t="s">
        <v>1160</v>
      </c>
      <c r="D167" s="1" t="s">
        <v>1161</v>
      </c>
      <c r="E167" s="1" t="s">
        <v>808</v>
      </c>
      <c r="F167" s="10">
        <v>7</v>
      </c>
      <c r="G167" s="1" t="s">
        <v>1162</v>
      </c>
      <c r="H167" s="1" t="s">
        <v>1161</v>
      </c>
      <c r="I167" s="15">
        <v>122</v>
      </c>
      <c r="J167" s="15">
        <f t="shared" si="4"/>
        <v>854</v>
      </c>
      <c r="K167" t="s">
        <v>1041</v>
      </c>
      <c r="L167" t="s">
        <v>1042</v>
      </c>
      <c r="M167" t="s">
        <v>810</v>
      </c>
      <c r="N167" t="str">
        <f t="shared" si="5"/>
        <v>OMCH020R20D250170710 L</v>
      </c>
    </row>
    <row r="168" spans="1:14" x14ac:dyDescent="0.25">
      <c r="A168" s="1" t="s">
        <v>102</v>
      </c>
      <c r="B168" s="1" t="s">
        <v>762</v>
      </c>
      <c r="C168" s="1" t="s">
        <v>1160</v>
      </c>
      <c r="D168" s="1" t="s">
        <v>1161</v>
      </c>
      <c r="E168" s="1" t="s">
        <v>810</v>
      </c>
      <c r="F168" s="10">
        <v>9</v>
      </c>
      <c r="G168" s="1" t="s">
        <v>1163</v>
      </c>
      <c r="H168" s="1" t="s">
        <v>1161</v>
      </c>
      <c r="I168" s="15">
        <v>122</v>
      </c>
      <c r="J168" s="15">
        <f t="shared" si="4"/>
        <v>1098</v>
      </c>
      <c r="K168" t="s">
        <v>1041</v>
      </c>
      <c r="L168" t="s">
        <v>1042</v>
      </c>
      <c r="M168" t="s">
        <v>810</v>
      </c>
      <c r="N168" t="str">
        <f t="shared" si="5"/>
        <v>OMCH020R20D250170710 M</v>
      </c>
    </row>
    <row r="169" spans="1:14" x14ac:dyDescent="0.25">
      <c r="A169" s="1" t="s">
        <v>102</v>
      </c>
      <c r="B169" s="1" t="s">
        <v>762</v>
      </c>
      <c r="C169" s="1" t="s">
        <v>1160</v>
      </c>
      <c r="D169" s="1" t="s">
        <v>1161</v>
      </c>
      <c r="E169" s="1" t="s">
        <v>802</v>
      </c>
      <c r="F169" s="10">
        <v>10</v>
      </c>
      <c r="G169" s="1" t="s">
        <v>1164</v>
      </c>
      <c r="H169" s="1" t="s">
        <v>1161</v>
      </c>
      <c r="I169" s="15">
        <v>122</v>
      </c>
      <c r="J169" s="15">
        <f t="shared" si="4"/>
        <v>1220</v>
      </c>
      <c r="K169" t="s">
        <v>1041</v>
      </c>
      <c r="L169" t="s">
        <v>1042</v>
      </c>
      <c r="M169" t="s">
        <v>810</v>
      </c>
      <c r="N169" t="str">
        <f t="shared" si="5"/>
        <v>OMCH020R20D250170710 S</v>
      </c>
    </row>
    <row r="170" spans="1:14" x14ac:dyDescent="0.25">
      <c r="A170" s="1" t="s">
        <v>102</v>
      </c>
      <c r="B170" s="1" t="s">
        <v>762</v>
      </c>
      <c r="C170" s="1" t="s">
        <v>1160</v>
      </c>
      <c r="D170" s="1" t="s">
        <v>1161</v>
      </c>
      <c r="E170" s="1" t="s">
        <v>805</v>
      </c>
      <c r="F170" s="10">
        <v>5</v>
      </c>
      <c r="G170" s="1" t="s">
        <v>1165</v>
      </c>
      <c r="H170" s="1" t="s">
        <v>1161</v>
      </c>
      <c r="I170" s="15">
        <v>122</v>
      </c>
      <c r="J170" s="15">
        <f t="shared" si="4"/>
        <v>610</v>
      </c>
      <c r="K170" t="s">
        <v>1041</v>
      </c>
      <c r="L170" t="s">
        <v>1042</v>
      </c>
      <c r="M170" t="s">
        <v>810</v>
      </c>
      <c r="N170" t="str">
        <f t="shared" si="5"/>
        <v>OMCH020R20D250170710 XL</v>
      </c>
    </row>
    <row r="171" spans="1:14" x14ac:dyDescent="0.25">
      <c r="A171" s="1" t="s">
        <v>102</v>
      </c>
      <c r="B171" s="1" t="s">
        <v>762</v>
      </c>
      <c r="C171" s="1" t="s">
        <v>1160</v>
      </c>
      <c r="D171" s="1" t="s">
        <v>1161</v>
      </c>
      <c r="E171" s="1" t="s">
        <v>803</v>
      </c>
      <c r="F171" s="10">
        <v>8</v>
      </c>
      <c r="G171" s="1" t="s">
        <v>1166</v>
      </c>
      <c r="H171" s="1" t="s">
        <v>1161</v>
      </c>
      <c r="I171" s="15">
        <v>122</v>
      </c>
      <c r="J171" s="15">
        <f t="shared" si="4"/>
        <v>976</v>
      </c>
      <c r="K171" t="s">
        <v>1041</v>
      </c>
      <c r="L171" t="s">
        <v>1042</v>
      </c>
      <c r="M171" t="s">
        <v>810</v>
      </c>
      <c r="N171" t="str">
        <f t="shared" si="5"/>
        <v>OMCH020R20D250170710 XS</v>
      </c>
    </row>
    <row r="172" spans="1:14" x14ac:dyDescent="0.25">
      <c r="A172" s="1" t="s">
        <v>102</v>
      </c>
      <c r="B172" s="1" t="s">
        <v>762</v>
      </c>
      <c r="C172" s="1" t="s">
        <v>1160</v>
      </c>
      <c r="D172" s="1" t="s">
        <v>1161</v>
      </c>
      <c r="E172" s="1" t="s">
        <v>807</v>
      </c>
      <c r="F172" s="10">
        <v>1</v>
      </c>
      <c r="G172" s="1" t="s">
        <v>1167</v>
      </c>
      <c r="H172" s="1" t="s">
        <v>1161</v>
      </c>
      <c r="I172" s="15">
        <v>122</v>
      </c>
      <c r="J172" s="15">
        <f t="shared" si="4"/>
        <v>122</v>
      </c>
      <c r="K172" t="s">
        <v>1041</v>
      </c>
      <c r="L172" t="s">
        <v>1042</v>
      </c>
      <c r="M172" t="s">
        <v>810</v>
      </c>
      <c r="N172" t="str">
        <f t="shared" si="5"/>
        <v>OMCH020R20D250170710 XXS</v>
      </c>
    </row>
    <row r="173" spans="1:14" x14ac:dyDescent="0.25">
      <c r="A173" s="1" t="s">
        <v>102</v>
      </c>
      <c r="B173" s="1" t="s">
        <v>749</v>
      </c>
      <c r="C173" s="1" t="s">
        <v>1168</v>
      </c>
      <c r="D173" s="1" t="s">
        <v>1169</v>
      </c>
      <c r="E173" s="1" t="s">
        <v>810</v>
      </c>
      <c r="F173" s="10">
        <v>1</v>
      </c>
      <c r="G173" s="1" t="s">
        <v>1170</v>
      </c>
      <c r="H173" s="1" t="s">
        <v>1171</v>
      </c>
      <c r="I173" s="15">
        <v>570</v>
      </c>
      <c r="J173" s="15">
        <f t="shared" si="4"/>
        <v>570</v>
      </c>
      <c r="K173" t="s">
        <v>1045</v>
      </c>
      <c r="L173" t="s">
        <v>1046</v>
      </c>
      <c r="M173" t="s">
        <v>810</v>
      </c>
      <c r="N173" t="str">
        <f t="shared" si="5"/>
        <v>OMEA211S20H640129810 M</v>
      </c>
    </row>
    <row r="174" spans="1:14" x14ac:dyDescent="0.25">
      <c r="A174" s="1" t="s">
        <v>102</v>
      </c>
      <c r="B174" s="1" t="s">
        <v>749</v>
      </c>
      <c r="C174" s="1" t="s">
        <v>1172</v>
      </c>
      <c r="D174" s="1" t="s">
        <v>1105</v>
      </c>
      <c r="E174" s="1" t="s">
        <v>837</v>
      </c>
      <c r="F174" s="10">
        <v>1</v>
      </c>
      <c r="G174" s="1" t="s">
        <v>1189</v>
      </c>
      <c r="H174" s="1" t="s">
        <v>1190</v>
      </c>
      <c r="I174" s="15">
        <v>670</v>
      </c>
      <c r="J174" s="15">
        <f t="shared" si="4"/>
        <v>670</v>
      </c>
      <c r="K174" t="s">
        <v>1069</v>
      </c>
      <c r="L174" t="s">
        <v>1070</v>
      </c>
      <c r="M174" t="s">
        <v>810</v>
      </c>
      <c r="N174" t="str">
        <f t="shared" si="5"/>
        <v>OMEF041S20H780299910 46</v>
      </c>
    </row>
    <row r="175" spans="1:14" x14ac:dyDescent="0.25">
      <c r="A175" s="1" t="s">
        <v>102</v>
      </c>
      <c r="B175" s="1" t="s">
        <v>749</v>
      </c>
      <c r="C175" s="1" t="s">
        <v>1173</v>
      </c>
      <c r="D175" s="1" t="s">
        <v>1182</v>
      </c>
      <c r="E175" s="1" t="s">
        <v>1130</v>
      </c>
      <c r="F175" s="10">
        <v>1</v>
      </c>
      <c r="G175" s="1" t="s">
        <v>1191</v>
      </c>
      <c r="H175" s="1" t="s">
        <v>1192</v>
      </c>
      <c r="I175" s="15">
        <v>650</v>
      </c>
      <c r="J175" s="15">
        <f t="shared" si="4"/>
        <v>650</v>
      </c>
      <c r="K175" t="s">
        <v>1069</v>
      </c>
      <c r="L175" t="s">
        <v>1070</v>
      </c>
      <c r="M175" t="s">
        <v>810</v>
      </c>
      <c r="N175" t="str">
        <f t="shared" si="5"/>
        <v>OMEF055S20H770204600 50</v>
      </c>
    </row>
    <row r="176" spans="1:14" x14ac:dyDescent="0.25">
      <c r="A176" s="1" t="s">
        <v>102</v>
      </c>
      <c r="B176" s="1" t="s">
        <v>749</v>
      </c>
      <c r="C176" s="1" t="s">
        <v>1174</v>
      </c>
      <c r="D176" s="1" t="s">
        <v>1183</v>
      </c>
      <c r="E176" s="1" t="s">
        <v>808</v>
      </c>
      <c r="F176" s="10">
        <v>2</v>
      </c>
      <c r="G176" s="1" t="s">
        <v>1193</v>
      </c>
      <c r="H176" s="1" t="s">
        <v>1194</v>
      </c>
      <c r="I176" s="15">
        <v>383</v>
      </c>
      <c r="J176" s="15">
        <f t="shared" si="4"/>
        <v>766</v>
      </c>
      <c r="K176" t="s">
        <v>1219</v>
      </c>
      <c r="L176" t="s">
        <v>1220</v>
      </c>
      <c r="M176" t="s">
        <v>810</v>
      </c>
      <c r="N176" t="str">
        <f t="shared" si="5"/>
        <v>OMEL010S203620209900 L</v>
      </c>
    </row>
    <row r="177" spans="1:14" x14ac:dyDescent="0.25">
      <c r="A177" s="1" t="s">
        <v>102</v>
      </c>
      <c r="B177" s="1" t="s">
        <v>749</v>
      </c>
      <c r="C177" s="1" t="s">
        <v>1174</v>
      </c>
      <c r="D177" s="1" t="s">
        <v>1183</v>
      </c>
      <c r="E177" s="1" t="s">
        <v>802</v>
      </c>
      <c r="F177" s="10">
        <v>1</v>
      </c>
      <c r="G177" s="1" t="s">
        <v>1195</v>
      </c>
      <c r="H177" s="1" t="s">
        <v>1194</v>
      </c>
      <c r="I177" s="15">
        <v>383</v>
      </c>
      <c r="J177" s="15">
        <f t="shared" si="4"/>
        <v>383</v>
      </c>
      <c r="K177" t="s">
        <v>1219</v>
      </c>
      <c r="L177" t="s">
        <v>1220</v>
      </c>
      <c r="M177" t="s">
        <v>810</v>
      </c>
      <c r="N177" t="str">
        <f t="shared" si="5"/>
        <v>OMEL010S203620209900 S</v>
      </c>
    </row>
    <row r="178" spans="1:14" x14ac:dyDescent="0.25">
      <c r="A178" s="1" t="s">
        <v>102</v>
      </c>
      <c r="B178" s="1" t="s">
        <v>749</v>
      </c>
      <c r="C178" s="1" t="s">
        <v>1174</v>
      </c>
      <c r="D178" s="1" t="s">
        <v>1183</v>
      </c>
      <c r="E178" s="1" t="s">
        <v>803</v>
      </c>
      <c r="F178" s="10">
        <v>1</v>
      </c>
      <c r="G178" s="1" t="s">
        <v>1196</v>
      </c>
      <c r="H178" s="1" t="s">
        <v>1194</v>
      </c>
      <c r="I178" s="15">
        <v>383</v>
      </c>
      <c r="J178" s="15">
        <f t="shared" si="4"/>
        <v>383</v>
      </c>
      <c r="K178" t="s">
        <v>1219</v>
      </c>
      <c r="L178" t="s">
        <v>1220</v>
      </c>
      <c r="M178" t="s">
        <v>810</v>
      </c>
      <c r="N178" t="str">
        <f t="shared" si="5"/>
        <v>OMEL010S203620209900 XS</v>
      </c>
    </row>
    <row r="179" spans="1:14" x14ac:dyDescent="0.25">
      <c r="A179" s="1" t="s">
        <v>102</v>
      </c>
      <c r="B179" s="1" t="s">
        <v>749</v>
      </c>
      <c r="C179" s="1" t="s">
        <v>1175</v>
      </c>
      <c r="D179" s="1" t="s">
        <v>1184</v>
      </c>
      <c r="E179" s="1" t="s">
        <v>803</v>
      </c>
      <c r="F179" s="10">
        <v>1</v>
      </c>
      <c r="G179" s="1" t="s">
        <v>1197</v>
      </c>
      <c r="H179" s="1" t="s">
        <v>1198</v>
      </c>
      <c r="I179" s="15">
        <v>560</v>
      </c>
      <c r="J179" s="15">
        <f t="shared" si="4"/>
        <v>560</v>
      </c>
      <c r="K179" t="s">
        <v>1219</v>
      </c>
      <c r="L179" t="s">
        <v>1220</v>
      </c>
      <c r="M179" t="s">
        <v>810</v>
      </c>
      <c r="N179" t="str">
        <f t="shared" si="5"/>
        <v>OMEL010S20H860536100 XS</v>
      </c>
    </row>
    <row r="180" spans="1:14" x14ac:dyDescent="0.25">
      <c r="A180" s="1" t="s">
        <v>102</v>
      </c>
      <c r="B180" s="1" t="s">
        <v>762</v>
      </c>
      <c r="C180" s="1" t="s">
        <v>1176</v>
      </c>
      <c r="D180" s="1" t="s">
        <v>1185</v>
      </c>
      <c r="E180" s="1" t="s">
        <v>803</v>
      </c>
      <c r="F180" s="10">
        <v>3</v>
      </c>
      <c r="G180" s="1" t="s">
        <v>1199</v>
      </c>
      <c r="H180" s="1" t="s">
        <v>1200</v>
      </c>
      <c r="I180" s="15">
        <v>205</v>
      </c>
      <c r="J180" s="15">
        <f t="shared" si="4"/>
        <v>615</v>
      </c>
      <c r="K180" t="s">
        <v>1073</v>
      </c>
      <c r="L180" t="s">
        <v>1074</v>
      </c>
      <c r="M180" t="s">
        <v>810</v>
      </c>
      <c r="N180" t="str">
        <f t="shared" si="5"/>
        <v>OMGA103R20G720016200 XS</v>
      </c>
    </row>
    <row r="181" spans="1:14" x14ac:dyDescent="0.25">
      <c r="A181" s="1" t="s">
        <v>102</v>
      </c>
      <c r="B181" s="1" t="s">
        <v>762</v>
      </c>
      <c r="C181" s="1" t="s">
        <v>1177</v>
      </c>
      <c r="D181" s="1" t="s">
        <v>1183</v>
      </c>
      <c r="E181" s="1" t="s">
        <v>803</v>
      </c>
      <c r="F181" s="10">
        <v>1</v>
      </c>
      <c r="G181" s="1" t="s">
        <v>1201</v>
      </c>
      <c r="H181" s="1" t="s">
        <v>1202</v>
      </c>
      <c r="I181" s="15">
        <v>300</v>
      </c>
      <c r="J181" s="15">
        <f t="shared" si="4"/>
        <v>300</v>
      </c>
      <c r="K181" t="s">
        <v>1073</v>
      </c>
      <c r="L181" t="s">
        <v>1074</v>
      </c>
      <c r="M181" t="s">
        <v>810</v>
      </c>
      <c r="N181" t="str">
        <f t="shared" si="5"/>
        <v>OMGA108R203620019900 XS</v>
      </c>
    </row>
    <row r="182" spans="1:14" x14ac:dyDescent="0.25">
      <c r="A182" s="1" t="s">
        <v>102</v>
      </c>
      <c r="B182" s="1" t="s">
        <v>749</v>
      </c>
      <c r="C182" s="1" t="s">
        <v>1178</v>
      </c>
      <c r="D182" s="1" t="s">
        <v>1186</v>
      </c>
      <c r="E182" s="1" t="s">
        <v>802</v>
      </c>
      <c r="F182" s="10">
        <v>5</v>
      </c>
      <c r="G182" s="1" t="s">
        <v>1203</v>
      </c>
      <c r="H182" s="1" t="s">
        <v>1204</v>
      </c>
      <c r="I182" s="15">
        <v>290</v>
      </c>
      <c r="J182" s="15">
        <f t="shared" si="4"/>
        <v>1450</v>
      </c>
      <c r="K182" t="s">
        <v>1073</v>
      </c>
      <c r="L182" t="s">
        <v>1074</v>
      </c>
      <c r="M182" t="s">
        <v>810</v>
      </c>
      <c r="N182" t="str">
        <f t="shared" si="5"/>
        <v>OMGA113S20H930206000 S</v>
      </c>
    </row>
    <row r="183" spans="1:14" x14ac:dyDescent="0.25">
      <c r="A183" s="1" t="s">
        <v>102</v>
      </c>
      <c r="B183" s="1" t="s">
        <v>749</v>
      </c>
      <c r="C183" s="1" t="s">
        <v>1178</v>
      </c>
      <c r="D183" s="1" t="s">
        <v>1186</v>
      </c>
      <c r="E183" s="1" t="s">
        <v>803</v>
      </c>
      <c r="F183" s="10">
        <v>1</v>
      </c>
      <c r="G183" s="1" t="s">
        <v>1205</v>
      </c>
      <c r="H183" s="1" t="s">
        <v>1204</v>
      </c>
      <c r="I183" s="15">
        <v>290</v>
      </c>
      <c r="J183" s="15">
        <f t="shared" si="4"/>
        <v>290</v>
      </c>
      <c r="K183" t="s">
        <v>1073</v>
      </c>
      <c r="L183" t="s">
        <v>1074</v>
      </c>
      <c r="M183" t="s">
        <v>810</v>
      </c>
      <c r="N183" t="str">
        <f t="shared" si="5"/>
        <v>OMGA113S20H930206000 XS</v>
      </c>
    </row>
    <row r="184" spans="1:14" x14ac:dyDescent="0.25">
      <c r="A184" s="1" t="s">
        <v>102</v>
      </c>
      <c r="B184" s="1" t="s">
        <v>749</v>
      </c>
      <c r="C184" s="1" t="s">
        <v>1179</v>
      </c>
      <c r="D184" s="1" t="s">
        <v>1187</v>
      </c>
      <c r="E184" s="1" t="s">
        <v>810</v>
      </c>
      <c r="F184" s="10">
        <v>2</v>
      </c>
      <c r="G184" s="1" t="s">
        <v>1206</v>
      </c>
      <c r="H184" s="1" t="s">
        <v>1207</v>
      </c>
      <c r="I184" s="15">
        <v>380</v>
      </c>
      <c r="J184" s="15">
        <f t="shared" si="4"/>
        <v>760</v>
      </c>
      <c r="K184" t="s">
        <v>1073</v>
      </c>
      <c r="L184" t="s">
        <v>1074</v>
      </c>
      <c r="M184" t="s">
        <v>810</v>
      </c>
      <c r="N184" t="str">
        <f t="shared" si="5"/>
        <v>OMGA114S20H930202000 M</v>
      </c>
    </row>
    <row r="185" spans="1:14" x14ac:dyDescent="0.25">
      <c r="A185" s="1" t="s">
        <v>102</v>
      </c>
      <c r="B185" s="1" t="s">
        <v>749</v>
      </c>
      <c r="C185" s="1" t="s">
        <v>1179</v>
      </c>
      <c r="D185" s="1" t="s">
        <v>1187</v>
      </c>
      <c r="E185" s="1" t="s">
        <v>802</v>
      </c>
      <c r="F185" s="10">
        <v>3</v>
      </c>
      <c r="G185" s="1" t="s">
        <v>1208</v>
      </c>
      <c r="H185" s="1" t="s">
        <v>1207</v>
      </c>
      <c r="I185" s="15">
        <v>380</v>
      </c>
      <c r="J185" s="15">
        <f t="shared" si="4"/>
        <v>1140</v>
      </c>
      <c r="K185" t="s">
        <v>1073</v>
      </c>
      <c r="L185" t="s">
        <v>1074</v>
      </c>
      <c r="M185" t="s">
        <v>810</v>
      </c>
      <c r="N185" t="str">
        <f t="shared" si="5"/>
        <v>OMGA114S20H930202000 S</v>
      </c>
    </row>
    <row r="186" spans="1:14" x14ac:dyDescent="0.25">
      <c r="A186" s="1" t="s">
        <v>102</v>
      </c>
      <c r="B186" s="1" t="s">
        <v>749</v>
      </c>
      <c r="C186" s="1" t="s">
        <v>1179</v>
      </c>
      <c r="D186" s="1" t="s">
        <v>1187</v>
      </c>
      <c r="E186" s="1" t="s">
        <v>803</v>
      </c>
      <c r="F186" s="10">
        <v>1</v>
      </c>
      <c r="G186" s="1" t="s">
        <v>1209</v>
      </c>
      <c r="H186" s="1" t="s">
        <v>1207</v>
      </c>
      <c r="I186" s="15">
        <v>380</v>
      </c>
      <c r="J186" s="15">
        <f t="shared" si="4"/>
        <v>380</v>
      </c>
      <c r="K186" t="s">
        <v>1073</v>
      </c>
      <c r="L186" t="s">
        <v>1074</v>
      </c>
      <c r="M186" t="s">
        <v>810</v>
      </c>
      <c r="N186" t="str">
        <f t="shared" si="5"/>
        <v>OMGA114S20H930202000 XS</v>
      </c>
    </row>
    <row r="187" spans="1:14" x14ac:dyDescent="0.25">
      <c r="A187" s="1" t="s">
        <v>102</v>
      </c>
      <c r="B187" s="1" t="s">
        <v>749</v>
      </c>
      <c r="C187" s="1" t="s">
        <v>1180</v>
      </c>
      <c r="D187" s="1" t="s">
        <v>1188</v>
      </c>
      <c r="E187" s="1" t="s">
        <v>810</v>
      </c>
      <c r="F187" s="10">
        <v>2</v>
      </c>
      <c r="G187" s="1" t="s">
        <v>1210</v>
      </c>
      <c r="H187" s="1" t="s">
        <v>1211</v>
      </c>
      <c r="I187" s="15">
        <v>380</v>
      </c>
      <c r="J187" s="15">
        <f t="shared" si="4"/>
        <v>760</v>
      </c>
      <c r="K187" t="s">
        <v>1073</v>
      </c>
      <c r="L187" t="s">
        <v>1074</v>
      </c>
      <c r="M187" t="s">
        <v>810</v>
      </c>
      <c r="N187" t="str">
        <f t="shared" si="5"/>
        <v>OMGA114S20H930203000 M</v>
      </c>
    </row>
    <row r="188" spans="1:14" x14ac:dyDescent="0.25">
      <c r="A188" s="1" t="s">
        <v>102</v>
      </c>
      <c r="B188" s="1" t="s">
        <v>762</v>
      </c>
      <c r="C188" s="1" t="s">
        <v>1181</v>
      </c>
      <c r="D188" s="1" t="s">
        <v>801</v>
      </c>
      <c r="E188" s="1" t="s">
        <v>808</v>
      </c>
      <c r="F188" s="10">
        <v>13</v>
      </c>
      <c r="G188" s="1" t="s">
        <v>1212</v>
      </c>
      <c r="H188" s="1" t="s">
        <v>1213</v>
      </c>
      <c r="I188" s="15">
        <v>360</v>
      </c>
      <c r="J188" s="15">
        <f t="shared" si="4"/>
        <v>4680</v>
      </c>
      <c r="K188" t="s">
        <v>1075</v>
      </c>
      <c r="L188" t="s">
        <v>1076</v>
      </c>
      <c r="M188" t="s">
        <v>810</v>
      </c>
      <c r="N188" t="str">
        <f t="shared" si="5"/>
        <v>OMHA036R20B020231088 L</v>
      </c>
    </row>
    <row r="189" spans="1:14" x14ac:dyDescent="0.25">
      <c r="A189" s="1" t="s">
        <v>102</v>
      </c>
      <c r="B189" s="1" t="s">
        <v>762</v>
      </c>
      <c r="C189" s="1" t="s">
        <v>1181</v>
      </c>
      <c r="D189" s="1" t="s">
        <v>801</v>
      </c>
      <c r="E189" s="1" t="s">
        <v>810</v>
      </c>
      <c r="F189" s="10">
        <v>19</v>
      </c>
      <c r="G189" s="1" t="s">
        <v>1214</v>
      </c>
      <c r="H189" s="1" t="s">
        <v>1213</v>
      </c>
      <c r="I189" s="15">
        <v>360</v>
      </c>
      <c r="J189" s="15">
        <f t="shared" si="4"/>
        <v>6840</v>
      </c>
      <c r="K189" t="s">
        <v>1075</v>
      </c>
      <c r="L189" t="s">
        <v>1076</v>
      </c>
      <c r="M189" t="s">
        <v>810</v>
      </c>
      <c r="N189" t="str">
        <f t="shared" si="5"/>
        <v>OMHA036R20B020231088 M</v>
      </c>
    </row>
    <row r="190" spans="1:14" x14ac:dyDescent="0.25">
      <c r="A190" s="1" t="s">
        <v>102</v>
      </c>
      <c r="B190" s="1" t="s">
        <v>762</v>
      </c>
      <c r="C190" s="1" t="s">
        <v>1181</v>
      </c>
      <c r="D190" s="1" t="s">
        <v>801</v>
      </c>
      <c r="E190" s="1" t="s">
        <v>802</v>
      </c>
      <c r="F190" s="10">
        <v>20</v>
      </c>
      <c r="G190" s="1" t="s">
        <v>1215</v>
      </c>
      <c r="H190" s="1" t="s">
        <v>1213</v>
      </c>
      <c r="I190" s="15">
        <v>360</v>
      </c>
      <c r="J190" s="15">
        <f t="shared" si="4"/>
        <v>7200</v>
      </c>
      <c r="K190" t="s">
        <v>1075</v>
      </c>
      <c r="L190" t="s">
        <v>1076</v>
      </c>
      <c r="M190" t="s">
        <v>810</v>
      </c>
      <c r="N190" t="str">
        <f t="shared" si="5"/>
        <v>OMHA036R20B020231088 S</v>
      </c>
    </row>
    <row r="191" spans="1:14" x14ac:dyDescent="0.25">
      <c r="A191" s="1" t="s">
        <v>102</v>
      </c>
      <c r="B191" s="1" t="s">
        <v>762</v>
      </c>
      <c r="C191" s="1" t="s">
        <v>1181</v>
      </c>
      <c r="D191" s="1" t="s">
        <v>801</v>
      </c>
      <c r="E191" s="1" t="s">
        <v>805</v>
      </c>
      <c r="F191" s="10">
        <v>11</v>
      </c>
      <c r="G191" s="1" t="s">
        <v>1216</v>
      </c>
      <c r="H191" s="1" t="s">
        <v>1213</v>
      </c>
      <c r="I191" s="15">
        <v>360</v>
      </c>
      <c r="J191" s="15">
        <f t="shared" si="4"/>
        <v>3960</v>
      </c>
      <c r="K191" t="s">
        <v>1075</v>
      </c>
      <c r="L191" t="s">
        <v>1076</v>
      </c>
      <c r="M191" t="s">
        <v>810</v>
      </c>
      <c r="N191" t="str">
        <f t="shared" si="5"/>
        <v>OMHA036R20B020231088 XL</v>
      </c>
    </row>
    <row r="192" spans="1:14" x14ac:dyDescent="0.25">
      <c r="A192" s="1" t="s">
        <v>102</v>
      </c>
      <c r="B192" s="1" t="s">
        <v>762</v>
      </c>
      <c r="C192" s="1" t="s">
        <v>1181</v>
      </c>
      <c r="D192" s="1" t="s">
        <v>801</v>
      </c>
      <c r="E192" s="1" t="s">
        <v>803</v>
      </c>
      <c r="F192" s="10">
        <v>19</v>
      </c>
      <c r="G192" s="1" t="s">
        <v>1217</v>
      </c>
      <c r="H192" s="1" t="s">
        <v>1213</v>
      </c>
      <c r="I192" s="15">
        <v>360</v>
      </c>
      <c r="J192" s="15">
        <f t="shared" si="4"/>
        <v>6840</v>
      </c>
      <c r="K192" t="s">
        <v>1075</v>
      </c>
      <c r="L192" t="s">
        <v>1076</v>
      </c>
      <c r="M192" t="s">
        <v>810</v>
      </c>
      <c r="N192" t="str">
        <f t="shared" si="5"/>
        <v>OMHA036R20B020231088 XS</v>
      </c>
    </row>
    <row r="193" spans="1:14" x14ac:dyDescent="0.25">
      <c r="A193" s="1" t="s">
        <v>102</v>
      </c>
      <c r="B193" s="1" t="s">
        <v>762</v>
      </c>
      <c r="C193" s="1" t="s">
        <v>1181</v>
      </c>
      <c r="D193" s="1" t="s">
        <v>801</v>
      </c>
      <c r="E193" s="1" t="s">
        <v>807</v>
      </c>
      <c r="F193" s="10">
        <v>4</v>
      </c>
      <c r="G193" s="1" t="s">
        <v>1218</v>
      </c>
      <c r="H193" s="1" t="s">
        <v>1213</v>
      </c>
      <c r="I193" s="15">
        <v>360</v>
      </c>
      <c r="J193" s="15">
        <f t="shared" si="4"/>
        <v>1440</v>
      </c>
      <c r="K193" t="s">
        <v>1075</v>
      </c>
      <c r="L193" t="s">
        <v>1076</v>
      </c>
      <c r="M193" t="s">
        <v>810</v>
      </c>
      <c r="N193" t="str">
        <f t="shared" si="5"/>
        <v>OMHA036R20B020231088 XXS</v>
      </c>
    </row>
    <row r="194" spans="1:14" x14ac:dyDescent="0.25">
      <c r="A194" s="1" t="s">
        <v>102</v>
      </c>
      <c r="B194" s="1" t="s">
        <v>762</v>
      </c>
      <c r="C194" s="1" t="s">
        <v>1221</v>
      </c>
      <c r="D194" s="1" t="s">
        <v>1223</v>
      </c>
      <c r="E194" s="1" t="s">
        <v>810</v>
      </c>
      <c r="F194" s="10">
        <v>2</v>
      </c>
      <c r="G194" s="1" t="s">
        <v>1225</v>
      </c>
      <c r="H194" s="1" t="s">
        <v>1226</v>
      </c>
      <c r="I194" s="15">
        <v>165</v>
      </c>
      <c r="J194" s="15">
        <f t="shared" si="4"/>
        <v>330</v>
      </c>
      <c r="K194" t="s">
        <v>1229</v>
      </c>
      <c r="L194" t="s">
        <v>1230</v>
      </c>
      <c r="M194" t="s">
        <v>810</v>
      </c>
      <c r="N194" t="str">
        <f t="shared" si="5"/>
        <v>OMHE023R20G730181007 M</v>
      </c>
    </row>
    <row r="195" spans="1:14" x14ac:dyDescent="0.25">
      <c r="A195" s="1" t="s">
        <v>102</v>
      </c>
      <c r="B195" s="1" t="s">
        <v>749</v>
      </c>
      <c r="C195" s="1" t="s">
        <v>1222</v>
      </c>
      <c r="D195" s="1" t="s">
        <v>1224</v>
      </c>
      <c r="E195" s="1" t="s">
        <v>810</v>
      </c>
      <c r="F195" s="10">
        <v>1</v>
      </c>
      <c r="G195" s="1" t="s">
        <v>1227</v>
      </c>
      <c r="H195" s="1" t="s">
        <v>1228</v>
      </c>
      <c r="I195" s="15">
        <v>165</v>
      </c>
      <c r="J195" s="15">
        <f t="shared" ref="J195:J258" si="6">+I195*F195</f>
        <v>165</v>
      </c>
      <c r="K195" t="s">
        <v>1229</v>
      </c>
      <c r="L195" t="s">
        <v>1230</v>
      </c>
      <c r="M195" t="s">
        <v>810</v>
      </c>
      <c r="N195" t="str">
        <f t="shared" ref="N195:N258" si="7">+C195&amp;" "&amp;E195</f>
        <v>OMHE023S20G730221006 M</v>
      </c>
    </row>
    <row r="196" spans="1:14" x14ac:dyDescent="0.25">
      <c r="A196" s="1" t="s">
        <v>102</v>
      </c>
      <c r="B196" s="1" t="s">
        <v>762</v>
      </c>
      <c r="C196" s="1" t="s">
        <v>1231</v>
      </c>
      <c r="D196" s="1" t="s">
        <v>1232</v>
      </c>
      <c r="E196" s="1" t="s">
        <v>1233</v>
      </c>
      <c r="F196" s="10">
        <v>8</v>
      </c>
      <c r="G196" s="1" t="s">
        <v>1234</v>
      </c>
      <c r="H196" s="1" t="s">
        <v>1235</v>
      </c>
      <c r="I196" s="15">
        <v>76</v>
      </c>
      <c r="J196" s="15">
        <f t="shared" si="6"/>
        <v>608</v>
      </c>
      <c r="K196" t="s">
        <v>1236</v>
      </c>
      <c r="L196" t="s">
        <v>1237</v>
      </c>
      <c r="M196" t="s">
        <v>810</v>
      </c>
      <c r="N196" t="str">
        <f t="shared" si="7"/>
        <v>OMIA085R20D330500129 35</v>
      </c>
    </row>
    <row r="197" spans="1:14" x14ac:dyDescent="0.25">
      <c r="A197" s="1" t="s">
        <v>102</v>
      </c>
      <c r="B197" s="1" t="s">
        <v>762</v>
      </c>
      <c r="C197" s="1" t="s">
        <v>1238</v>
      </c>
      <c r="D197" s="1" t="s">
        <v>735</v>
      </c>
      <c r="E197" s="1" t="s">
        <v>808</v>
      </c>
      <c r="F197" s="10">
        <v>1</v>
      </c>
      <c r="G197" s="1" t="s">
        <v>1239</v>
      </c>
      <c r="H197" s="1" t="s">
        <v>1240</v>
      </c>
      <c r="I197" s="15">
        <v>725</v>
      </c>
      <c r="J197" s="15">
        <f t="shared" si="6"/>
        <v>725</v>
      </c>
      <c r="K197" t="s">
        <v>1242</v>
      </c>
      <c r="L197" t="s">
        <v>1243</v>
      </c>
      <c r="M197" t="s">
        <v>810</v>
      </c>
      <c r="N197" t="str">
        <f t="shared" si="7"/>
        <v>OMJA034R20G700011000 L</v>
      </c>
    </row>
    <row r="198" spans="1:14" x14ac:dyDescent="0.25">
      <c r="A198" s="1" t="s">
        <v>102</v>
      </c>
      <c r="B198" s="1" t="s">
        <v>762</v>
      </c>
      <c r="C198" s="1" t="s">
        <v>1238</v>
      </c>
      <c r="D198" s="1" t="s">
        <v>735</v>
      </c>
      <c r="E198" s="1" t="s">
        <v>802</v>
      </c>
      <c r="F198" s="10">
        <v>1</v>
      </c>
      <c r="G198" s="1" t="s">
        <v>1241</v>
      </c>
      <c r="H198" s="1" t="s">
        <v>1240</v>
      </c>
      <c r="I198" s="15">
        <v>725</v>
      </c>
      <c r="J198" s="15">
        <f t="shared" si="6"/>
        <v>725</v>
      </c>
      <c r="K198" t="s">
        <v>1242</v>
      </c>
      <c r="L198" t="s">
        <v>1243</v>
      </c>
      <c r="M198" t="s">
        <v>810</v>
      </c>
      <c r="N198" t="str">
        <f t="shared" si="7"/>
        <v>OMJA034R20G700011000 S</v>
      </c>
    </row>
    <row r="199" spans="1:14" x14ac:dyDescent="0.25">
      <c r="A199" s="1" t="s">
        <v>102</v>
      </c>
      <c r="B199" s="1" t="s">
        <v>749</v>
      </c>
      <c r="C199" s="1" t="s">
        <v>1244</v>
      </c>
      <c r="D199" s="1" t="s">
        <v>1245</v>
      </c>
      <c r="E199" s="1" t="s">
        <v>808</v>
      </c>
      <c r="F199" s="10">
        <v>1</v>
      </c>
      <c r="G199" s="1" t="s">
        <v>1246</v>
      </c>
      <c r="H199" s="1" t="s">
        <v>1247</v>
      </c>
      <c r="I199" s="15">
        <v>295</v>
      </c>
      <c r="J199" s="15">
        <f t="shared" si="6"/>
        <v>295</v>
      </c>
      <c r="K199" t="s">
        <v>1251</v>
      </c>
      <c r="L199" t="s">
        <v>1252</v>
      </c>
      <c r="M199" t="s">
        <v>810</v>
      </c>
      <c r="N199" t="str">
        <f t="shared" si="7"/>
        <v>OMKE001S20H910200600 L</v>
      </c>
    </row>
    <row r="200" spans="1:14" x14ac:dyDescent="0.25">
      <c r="A200" s="1" t="s">
        <v>102</v>
      </c>
      <c r="B200" s="1" t="s">
        <v>749</v>
      </c>
      <c r="C200" s="1" t="s">
        <v>1244</v>
      </c>
      <c r="D200" s="1" t="s">
        <v>1245</v>
      </c>
      <c r="E200" s="1" t="s">
        <v>810</v>
      </c>
      <c r="F200" s="10">
        <v>1</v>
      </c>
      <c r="G200" s="1" t="s">
        <v>1248</v>
      </c>
      <c r="H200" s="1" t="s">
        <v>1247</v>
      </c>
      <c r="I200" s="15">
        <v>295</v>
      </c>
      <c r="J200" s="15">
        <f t="shared" si="6"/>
        <v>295</v>
      </c>
      <c r="K200" t="s">
        <v>1251</v>
      </c>
      <c r="L200" t="s">
        <v>1252</v>
      </c>
      <c r="M200" t="s">
        <v>810</v>
      </c>
      <c r="N200" t="str">
        <f t="shared" si="7"/>
        <v>OMKE001S20H910200600 M</v>
      </c>
    </row>
    <row r="201" spans="1:14" x14ac:dyDescent="0.25">
      <c r="A201" s="1" t="s">
        <v>102</v>
      </c>
      <c r="B201" s="1" t="s">
        <v>749</v>
      </c>
      <c r="C201" s="1" t="s">
        <v>1244</v>
      </c>
      <c r="D201" s="1" t="s">
        <v>1245</v>
      </c>
      <c r="E201" s="1" t="s">
        <v>802</v>
      </c>
      <c r="F201" s="10">
        <v>1</v>
      </c>
      <c r="G201" s="1" t="s">
        <v>1249</v>
      </c>
      <c r="H201" s="1" t="s">
        <v>1247</v>
      </c>
      <c r="I201" s="15">
        <v>295</v>
      </c>
      <c r="J201" s="15">
        <f t="shared" si="6"/>
        <v>295</v>
      </c>
      <c r="K201" t="s">
        <v>1251</v>
      </c>
      <c r="L201" t="s">
        <v>1252</v>
      </c>
      <c r="M201" t="s">
        <v>810</v>
      </c>
      <c r="N201" t="str">
        <f t="shared" si="7"/>
        <v>OMKE001S20H910200600 S</v>
      </c>
    </row>
    <row r="202" spans="1:14" x14ac:dyDescent="0.25">
      <c r="A202" s="1" t="s">
        <v>102</v>
      </c>
      <c r="B202" s="1" t="s">
        <v>749</v>
      </c>
      <c r="C202" s="1" t="s">
        <v>1244</v>
      </c>
      <c r="D202" s="1" t="s">
        <v>1245</v>
      </c>
      <c r="E202" s="1" t="s">
        <v>805</v>
      </c>
      <c r="F202" s="10">
        <v>1</v>
      </c>
      <c r="G202" s="1" t="s">
        <v>1250</v>
      </c>
      <c r="H202" s="1" t="s">
        <v>1247</v>
      </c>
      <c r="I202" s="15">
        <v>295</v>
      </c>
      <c r="J202" s="15">
        <f t="shared" si="6"/>
        <v>295</v>
      </c>
      <c r="K202" t="s">
        <v>1251</v>
      </c>
      <c r="L202" t="s">
        <v>1252</v>
      </c>
      <c r="M202" t="s">
        <v>810</v>
      </c>
      <c r="N202" t="str">
        <f t="shared" si="7"/>
        <v>OMKE001S20H910200600 XL</v>
      </c>
    </row>
    <row r="203" spans="1:14" x14ac:dyDescent="0.25">
      <c r="A203" s="1" t="s">
        <v>102</v>
      </c>
      <c r="B203" s="1" t="s">
        <v>762</v>
      </c>
      <c r="C203" s="1" t="s">
        <v>1253</v>
      </c>
      <c r="D203" s="1" t="s">
        <v>1256</v>
      </c>
      <c r="E203" s="1" t="s">
        <v>802</v>
      </c>
      <c r="F203" s="10">
        <v>1</v>
      </c>
      <c r="G203" s="1" t="s">
        <v>1259</v>
      </c>
      <c r="H203" s="1" t="s">
        <v>1260</v>
      </c>
      <c r="I203" s="15">
        <v>710</v>
      </c>
      <c r="J203" s="15">
        <f t="shared" si="6"/>
        <v>710</v>
      </c>
      <c r="K203" t="s">
        <v>1268</v>
      </c>
      <c r="L203" t="s">
        <v>1269</v>
      </c>
      <c r="M203" t="s">
        <v>810</v>
      </c>
      <c r="N203" t="str">
        <f t="shared" si="7"/>
        <v>OMKI005R20G390041091 S</v>
      </c>
    </row>
    <row r="204" spans="1:14" x14ac:dyDescent="0.25">
      <c r="A204" s="1" t="s">
        <v>102</v>
      </c>
      <c r="B204" s="1" t="s">
        <v>762</v>
      </c>
      <c r="C204" s="1" t="s">
        <v>1253</v>
      </c>
      <c r="D204" s="1" t="s">
        <v>1256</v>
      </c>
      <c r="E204" s="1" t="s">
        <v>803</v>
      </c>
      <c r="F204" s="10">
        <v>1</v>
      </c>
      <c r="G204" s="1" t="s">
        <v>1261</v>
      </c>
      <c r="H204" s="1" t="s">
        <v>1260</v>
      </c>
      <c r="I204" s="15">
        <v>710</v>
      </c>
      <c r="J204" s="15">
        <f t="shared" si="6"/>
        <v>710</v>
      </c>
      <c r="K204" t="s">
        <v>1268</v>
      </c>
      <c r="L204" t="s">
        <v>1269</v>
      </c>
      <c r="M204" t="s">
        <v>810</v>
      </c>
      <c r="N204" t="str">
        <f t="shared" si="7"/>
        <v>OMKI005R20G390041091 XS</v>
      </c>
    </row>
    <row r="205" spans="1:14" x14ac:dyDescent="0.25">
      <c r="A205" s="1" t="s">
        <v>102</v>
      </c>
      <c r="B205" s="1" t="s">
        <v>762</v>
      </c>
      <c r="C205" s="1" t="s">
        <v>1254</v>
      </c>
      <c r="D205" s="1" t="s">
        <v>1257</v>
      </c>
      <c r="E205" s="1" t="s">
        <v>808</v>
      </c>
      <c r="F205" s="10">
        <v>1</v>
      </c>
      <c r="G205" s="1" t="s">
        <v>1262</v>
      </c>
      <c r="H205" s="1" t="s">
        <v>1263</v>
      </c>
      <c r="I205" s="15">
        <v>710</v>
      </c>
      <c r="J205" s="15">
        <f t="shared" si="6"/>
        <v>710</v>
      </c>
      <c r="K205" t="s">
        <v>1268</v>
      </c>
      <c r="L205" t="s">
        <v>1269</v>
      </c>
      <c r="M205" t="s">
        <v>810</v>
      </c>
      <c r="N205" t="str">
        <f t="shared" si="7"/>
        <v>OMKI005R20G390043991 L</v>
      </c>
    </row>
    <row r="206" spans="1:14" x14ac:dyDescent="0.25">
      <c r="A206" s="1" t="s">
        <v>102</v>
      </c>
      <c r="B206" s="1" t="s">
        <v>762</v>
      </c>
      <c r="C206" s="1" t="s">
        <v>1254</v>
      </c>
      <c r="D206" s="1" t="s">
        <v>1257</v>
      </c>
      <c r="E206" s="1" t="s">
        <v>810</v>
      </c>
      <c r="F206" s="10">
        <v>1</v>
      </c>
      <c r="G206" s="1" t="s">
        <v>1264</v>
      </c>
      <c r="H206" s="1" t="s">
        <v>1263</v>
      </c>
      <c r="I206" s="15">
        <v>710</v>
      </c>
      <c r="J206" s="15">
        <f t="shared" si="6"/>
        <v>710</v>
      </c>
      <c r="K206" t="s">
        <v>1268</v>
      </c>
      <c r="L206" t="s">
        <v>1269</v>
      </c>
      <c r="M206" t="s">
        <v>810</v>
      </c>
      <c r="N206" t="str">
        <f t="shared" si="7"/>
        <v>OMKI005R20G390043991 M</v>
      </c>
    </row>
    <row r="207" spans="1:14" x14ac:dyDescent="0.25">
      <c r="A207" s="1" t="s">
        <v>102</v>
      </c>
      <c r="B207" s="1" t="s">
        <v>749</v>
      </c>
      <c r="C207" s="1" t="s">
        <v>1255</v>
      </c>
      <c r="D207" s="1" t="s">
        <v>1258</v>
      </c>
      <c r="E207" s="1" t="s">
        <v>810</v>
      </c>
      <c r="F207" s="10">
        <v>4</v>
      </c>
      <c r="G207" s="1" t="s">
        <v>1265</v>
      </c>
      <c r="H207" s="1" t="s">
        <v>1258</v>
      </c>
      <c r="I207" s="15">
        <v>490</v>
      </c>
      <c r="J207" s="15">
        <f t="shared" si="6"/>
        <v>1960</v>
      </c>
      <c r="K207" t="s">
        <v>1268</v>
      </c>
      <c r="L207" t="s">
        <v>1269</v>
      </c>
      <c r="M207" t="s">
        <v>810</v>
      </c>
      <c r="N207" t="str">
        <f t="shared" si="7"/>
        <v>OMKI010S20I020260610 M</v>
      </c>
    </row>
    <row r="208" spans="1:14" x14ac:dyDescent="0.25">
      <c r="A208" s="1" t="s">
        <v>102</v>
      </c>
      <c r="B208" s="1" t="s">
        <v>749</v>
      </c>
      <c r="C208" s="1" t="s">
        <v>1255</v>
      </c>
      <c r="D208" s="1" t="s">
        <v>1258</v>
      </c>
      <c r="E208" s="1" t="s">
        <v>802</v>
      </c>
      <c r="F208" s="10">
        <v>1</v>
      </c>
      <c r="G208" s="1" t="s">
        <v>1266</v>
      </c>
      <c r="H208" s="1" t="s">
        <v>1267</v>
      </c>
      <c r="I208" s="15">
        <v>490</v>
      </c>
      <c r="J208" s="15">
        <f t="shared" si="6"/>
        <v>490</v>
      </c>
      <c r="K208" t="s">
        <v>1268</v>
      </c>
      <c r="L208" t="s">
        <v>1269</v>
      </c>
      <c r="M208" t="s">
        <v>810</v>
      </c>
      <c r="N208" t="str">
        <f t="shared" si="7"/>
        <v>OMKI010S20I020260610 S</v>
      </c>
    </row>
    <row r="209" spans="1:14" x14ac:dyDescent="0.25">
      <c r="A209" s="1" t="s">
        <v>102</v>
      </c>
      <c r="B209" s="1" t="s">
        <v>762</v>
      </c>
      <c r="C209" s="1" t="s">
        <v>1270</v>
      </c>
      <c r="D209" s="1" t="s">
        <v>1276</v>
      </c>
      <c r="E209" s="1" t="s">
        <v>736</v>
      </c>
      <c r="F209" s="10">
        <v>24</v>
      </c>
      <c r="G209" s="1" t="s">
        <v>1277</v>
      </c>
      <c r="H209" s="1" t="s">
        <v>1278</v>
      </c>
      <c r="I209" s="15">
        <v>64</v>
      </c>
      <c r="J209" s="15">
        <f t="shared" si="6"/>
        <v>1536</v>
      </c>
      <c r="K209" t="s">
        <v>1289</v>
      </c>
      <c r="L209" t="s">
        <v>1290</v>
      </c>
      <c r="M209" t="s">
        <v>810</v>
      </c>
      <c r="N209" t="str">
        <f t="shared" si="7"/>
        <v>OMLB008R204000180110 O/S</v>
      </c>
    </row>
    <row r="210" spans="1:14" x14ac:dyDescent="0.25">
      <c r="A210" s="1" t="s">
        <v>102</v>
      </c>
      <c r="B210" s="1" t="s">
        <v>762</v>
      </c>
      <c r="C210" s="1" t="s">
        <v>1271</v>
      </c>
      <c r="D210" s="1" t="s">
        <v>804</v>
      </c>
      <c r="E210" s="1" t="s">
        <v>736</v>
      </c>
      <c r="F210" s="10">
        <v>3</v>
      </c>
      <c r="G210" s="1" t="s">
        <v>1279</v>
      </c>
      <c r="H210" s="1" t="s">
        <v>1280</v>
      </c>
      <c r="I210" s="15">
        <v>64</v>
      </c>
      <c r="J210" s="15">
        <f t="shared" si="6"/>
        <v>192</v>
      </c>
      <c r="K210" t="s">
        <v>1289</v>
      </c>
      <c r="L210" t="s">
        <v>1290</v>
      </c>
      <c r="M210" t="s">
        <v>810</v>
      </c>
      <c r="N210" t="str">
        <f t="shared" si="7"/>
        <v>OMLB008R204000181001 O/S</v>
      </c>
    </row>
    <row r="211" spans="1:14" x14ac:dyDescent="0.25">
      <c r="A211" s="1" t="s">
        <v>102</v>
      </c>
      <c r="B211" s="1" t="s">
        <v>757</v>
      </c>
      <c r="C211" s="1" t="s">
        <v>1272</v>
      </c>
      <c r="D211" s="1" t="s">
        <v>735</v>
      </c>
      <c r="E211" s="1" t="s">
        <v>736</v>
      </c>
      <c r="F211" s="10">
        <v>2</v>
      </c>
      <c r="G211" s="1" t="s">
        <v>1281</v>
      </c>
      <c r="H211" s="1" t="s">
        <v>1282</v>
      </c>
      <c r="I211" s="15">
        <v>255</v>
      </c>
      <c r="J211" s="15">
        <f t="shared" si="6"/>
        <v>510</v>
      </c>
      <c r="K211" t="s">
        <v>1291</v>
      </c>
      <c r="L211" t="s">
        <v>1292</v>
      </c>
      <c r="M211" t="s">
        <v>810</v>
      </c>
      <c r="N211" t="str">
        <f t="shared" si="7"/>
        <v>OMNA049F19F430021000 O/S</v>
      </c>
    </row>
    <row r="212" spans="1:14" x14ac:dyDescent="0.25">
      <c r="A212" s="1" t="s">
        <v>102</v>
      </c>
      <c r="B212" s="1" t="s">
        <v>1123</v>
      </c>
      <c r="C212" s="1" t="s">
        <v>1273</v>
      </c>
      <c r="D212" s="1" t="s">
        <v>801</v>
      </c>
      <c r="E212" s="1" t="s">
        <v>736</v>
      </c>
      <c r="F212" s="10">
        <v>7</v>
      </c>
      <c r="G212" s="1" t="s">
        <v>1283</v>
      </c>
      <c r="H212" s="1" t="s">
        <v>1284</v>
      </c>
      <c r="I212" s="15">
        <v>150</v>
      </c>
      <c r="J212" s="15">
        <f t="shared" si="6"/>
        <v>1050</v>
      </c>
      <c r="K212" t="s">
        <v>1291</v>
      </c>
      <c r="L212" t="s">
        <v>1292</v>
      </c>
      <c r="M212" t="s">
        <v>810</v>
      </c>
      <c r="N212" t="str">
        <f t="shared" si="7"/>
        <v>OMNA059G198120111088 O/S</v>
      </c>
    </row>
    <row r="213" spans="1:14" x14ac:dyDescent="0.25">
      <c r="A213" s="1" t="s">
        <v>102</v>
      </c>
      <c r="B213" s="1" t="s">
        <v>1079</v>
      </c>
      <c r="C213" s="1" t="s">
        <v>1274</v>
      </c>
      <c r="D213" s="1" t="s">
        <v>1085</v>
      </c>
      <c r="E213" s="1" t="s">
        <v>736</v>
      </c>
      <c r="F213" s="10">
        <v>12</v>
      </c>
      <c r="G213" s="1" t="s">
        <v>1285</v>
      </c>
      <c r="H213" s="1" t="s">
        <v>1286</v>
      </c>
      <c r="I213" s="15">
        <v>200</v>
      </c>
      <c r="J213" s="15">
        <f t="shared" si="6"/>
        <v>2400</v>
      </c>
      <c r="K213" t="s">
        <v>1291</v>
      </c>
      <c r="L213" t="s">
        <v>1292</v>
      </c>
      <c r="M213" t="s">
        <v>810</v>
      </c>
      <c r="N213" t="str">
        <f t="shared" si="7"/>
        <v>OMNA110T20FAB0021001 O/S</v>
      </c>
    </row>
    <row r="214" spans="1:14" x14ac:dyDescent="0.25">
      <c r="A214" s="1" t="s">
        <v>102</v>
      </c>
      <c r="B214" s="1" t="s">
        <v>749</v>
      </c>
      <c r="C214" s="1" t="s">
        <v>1275</v>
      </c>
      <c r="D214" s="1" t="s">
        <v>735</v>
      </c>
      <c r="E214" s="1" t="s">
        <v>736</v>
      </c>
      <c r="F214" s="10">
        <v>3</v>
      </c>
      <c r="G214" s="1" t="s">
        <v>1287</v>
      </c>
      <c r="H214" s="1" t="s">
        <v>1288</v>
      </c>
      <c r="I214" s="15">
        <v>238</v>
      </c>
      <c r="J214" s="15">
        <f t="shared" si="6"/>
        <v>714</v>
      </c>
      <c r="K214" t="s">
        <v>746</v>
      </c>
      <c r="L214" t="s">
        <v>747</v>
      </c>
      <c r="M214" t="s">
        <v>810</v>
      </c>
      <c r="N214" t="str">
        <f t="shared" si="7"/>
        <v>OMNB027S20G490201000 O/S</v>
      </c>
    </row>
    <row r="215" spans="1:14" x14ac:dyDescent="0.25">
      <c r="A215" s="1" t="s">
        <v>102</v>
      </c>
      <c r="B215" s="1" t="s">
        <v>762</v>
      </c>
      <c r="C215" s="1" t="s">
        <v>1293</v>
      </c>
      <c r="D215" s="1" t="s">
        <v>840</v>
      </c>
      <c r="E215" s="1" t="s">
        <v>736</v>
      </c>
      <c r="F215" s="10">
        <v>1</v>
      </c>
      <c r="G215" s="1" t="s">
        <v>1294</v>
      </c>
      <c r="H215" s="1" t="s">
        <v>1295</v>
      </c>
      <c r="I215" s="15">
        <v>29</v>
      </c>
      <c r="J215" s="15">
        <f t="shared" si="6"/>
        <v>29</v>
      </c>
      <c r="K215" t="s">
        <v>1296</v>
      </c>
      <c r="L215" t="s">
        <v>1297</v>
      </c>
      <c r="M215" t="s">
        <v>810</v>
      </c>
      <c r="N215" t="str">
        <f t="shared" si="7"/>
        <v>OMPA013R202940201010 O/S</v>
      </c>
    </row>
    <row r="216" spans="1:14" x14ac:dyDescent="0.25">
      <c r="A216" s="1" t="s">
        <v>102</v>
      </c>
      <c r="B216" s="1" t="s">
        <v>1079</v>
      </c>
      <c r="C216" s="1" t="s">
        <v>1298</v>
      </c>
      <c r="D216" s="1" t="s">
        <v>1085</v>
      </c>
      <c r="E216" s="1" t="s">
        <v>736</v>
      </c>
      <c r="F216" s="10">
        <v>29</v>
      </c>
      <c r="G216" s="1" t="s">
        <v>1303</v>
      </c>
      <c r="H216" s="1" t="s">
        <v>1304</v>
      </c>
      <c r="I216" s="15">
        <v>30</v>
      </c>
      <c r="J216" s="15">
        <f t="shared" si="6"/>
        <v>870</v>
      </c>
      <c r="K216" t="s">
        <v>1309</v>
      </c>
      <c r="L216" t="s">
        <v>1310</v>
      </c>
      <c r="M216" t="s">
        <v>810</v>
      </c>
      <c r="N216" t="str">
        <f t="shared" si="7"/>
        <v>OMRA034T20KNI0011001 O/S</v>
      </c>
    </row>
    <row r="217" spans="1:14" x14ac:dyDescent="0.25">
      <c r="A217" s="1" t="s">
        <v>102</v>
      </c>
      <c r="B217" s="1" t="s">
        <v>749</v>
      </c>
      <c r="C217" s="1" t="s">
        <v>1299</v>
      </c>
      <c r="D217" s="1" t="s">
        <v>1186</v>
      </c>
      <c r="E217" s="1" t="s">
        <v>736</v>
      </c>
      <c r="F217" s="10">
        <v>1</v>
      </c>
      <c r="G217" s="1" t="s">
        <v>1305</v>
      </c>
      <c r="H217" s="1" t="s">
        <v>1306</v>
      </c>
      <c r="I217" s="15">
        <v>62</v>
      </c>
      <c r="J217" s="15">
        <f t="shared" si="6"/>
        <v>62</v>
      </c>
      <c r="K217" t="s">
        <v>1311</v>
      </c>
      <c r="L217" t="s">
        <v>1312</v>
      </c>
      <c r="M217" t="s">
        <v>810</v>
      </c>
      <c r="N217" t="str">
        <f t="shared" si="7"/>
        <v>OMRB012S206470206000 O/S</v>
      </c>
    </row>
    <row r="218" spans="1:14" x14ac:dyDescent="0.25">
      <c r="A218" s="1" t="s">
        <v>102</v>
      </c>
      <c r="B218" s="1" t="s">
        <v>1300</v>
      </c>
      <c r="C218" s="1" t="s">
        <v>1301</v>
      </c>
      <c r="D218" s="1" t="s">
        <v>1302</v>
      </c>
      <c r="E218" s="1" t="s">
        <v>736</v>
      </c>
      <c r="F218" s="10">
        <v>41</v>
      </c>
      <c r="G218" s="1" t="s">
        <v>1307</v>
      </c>
      <c r="H218" s="1" t="s">
        <v>1308</v>
      </c>
      <c r="I218" s="15">
        <v>56.3</v>
      </c>
      <c r="J218" s="15">
        <f t="shared" si="6"/>
        <v>2308.2999999999997</v>
      </c>
      <c r="K218" t="s">
        <v>1311</v>
      </c>
      <c r="L218" t="s">
        <v>1312</v>
      </c>
      <c r="M218" t="s">
        <v>810</v>
      </c>
      <c r="N218" t="str">
        <f t="shared" si="7"/>
        <v>OMRB015S172232281988 O/S</v>
      </c>
    </row>
    <row r="219" spans="1:14" x14ac:dyDescent="0.25">
      <c r="A219" s="1" t="s">
        <v>102</v>
      </c>
      <c r="B219" s="1" t="s">
        <v>749</v>
      </c>
      <c r="C219" s="1" t="s">
        <v>1313</v>
      </c>
      <c r="D219" s="1" t="s">
        <v>1314</v>
      </c>
      <c r="E219" s="1" t="s">
        <v>802</v>
      </c>
      <c r="F219" s="10">
        <v>1</v>
      </c>
      <c r="G219" s="1" t="s">
        <v>1315</v>
      </c>
      <c r="H219" s="1" t="s">
        <v>1316</v>
      </c>
      <c r="I219" s="15">
        <v>180</v>
      </c>
      <c r="J219" s="15">
        <f t="shared" si="6"/>
        <v>180</v>
      </c>
      <c r="K219" t="s">
        <v>1317</v>
      </c>
      <c r="L219" t="s">
        <v>1318</v>
      </c>
      <c r="M219" t="s">
        <v>810</v>
      </c>
      <c r="N219" t="str">
        <f t="shared" si="7"/>
        <v>OMVA007S20H680299988 S</v>
      </c>
    </row>
    <row r="220" spans="1:14" x14ac:dyDescent="0.25">
      <c r="A220" s="1" t="s">
        <v>102</v>
      </c>
      <c r="B220" s="1" t="s">
        <v>762</v>
      </c>
      <c r="C220" s="1" t="s">
        <v>1319</v>
      </c>
      <c r="D220" s="1" t="s">
        <v>1256</v>
      </c>
      <c r="E220" s="1" t="s">
        <v>802</v>
      </c>
      <c r="F220" s="10">
        <v>5</v>
      </c>
      <c r="G220" s="1" t="s">
        <v>1320</v>
      </c>
      <c r="H220" s="1" t="s">
        <v>1321</v>
      </c>
      <c r="I220" s="15">
        <v>270</v>
      </c>
      <c r="J220" s="15">
        <f t="shared" si="6"/>
        <v>1350</v>
      </c>
      <c r="K220" t="s">
        <v>1324</v>
      </c>
      <c r="L220" t="s">
        <v>1325</v>
      </c>
      <c r="M220" t="s">
        <v>810</v>
      </c>
      <c r="N220" t="str">
        <f t="shared" si="7"/>
        <v>OMVC002R20G450291091 S</v>
      </c>
    </row>
    <row r="221" spans="1:14" x14ac:dyDescent="0.25">
      <c r="A221" s="1" t="s">
        <v>102</v>
      </c>
      <c r="B221" s="1" t="s">
        <v>762</v>
      </c>
      <c r="C221" s="1" t="s">
        <v>1319</v>
      </c>
      <c r="D221" s="1" t="s">
        <v>1256</v>
      </c>
      <c r="E221" s="1" t="s">
        <v>805</v>
      </c>
      <c r="F221" s="10">
        <v>4</v>
      </c>
      <c r="G221" s="1" t="s">
        <v>1322</v>
      </c>
      <c r="H221" s="1" t="s">
        <v>1321</v>
      </c>
      <c r="I221" s="15">
        <v>270</v>
      </c>
      <c r="J221" s="15">
        <f t="shared" si="6"/>
        <v>1080</v>
      </c>
      <c r="K221" t="s">
        <v>1324</v>
      </c>
      <c r="L221" t="s">
        <v>1325</v>
      </c>
      <c r="M221" t="s">
        <v>810</v>
      </c>
      <c r="N221" t="str">
        <f t="shared" si="7"/>
        <v>OMVC002R20G450291091 XL</v>
      </c>
    </row>
    <row r="222" spans="1:14" x14ac:dyDescent="0.25">
      <c r="A222" s="1" t="s">
        <v>102</v>
      </c>
      <c r="B222" s="1" t="s">
        <v>762</v>
      </c>
      <c r="C222" s="1" t="s">
        <v>1319</v>
      </c>
      <c r="D222" s="1" t="s">
        <v>1256</v>
      </c>
      <c r="E222" s="1" t="s">
        <v>803</v>
      </c>
      <c r="F222" s="10">
        <v>2</v>
      </c>
      <c r="G222" s="1" t="s">
        <v>1323</v>
      </c>
      <c r="H222" s="1" t="s">
        <v>1321</v>
      </c>
      <c r="I222" s="15">
        <v>270</v>
      </c>
      <c r="J222" s="15">
        <f t="shared" si="6"/>
        <v>540</v>
      </c>
      <c r="K222" t="s">
        <v>1324</v>
      </c>
      <c r="L222" t="s">
        <v>1325</v>
      </c>
      <c r="M222" t="s">
        <v>810</v>
      </c>
      <c r="N222" t="str">
        <f t="shared" si="7"/>
        <v>OMVC002R20G450291091 XS</v>
      </c>
    </row>
    <row r="223" spans="1:14" x14ac:dyDescent="0.25">
      <c r="A223" s="1" t="s">
        <v>102</v>
      </c>
      <c r="B223" s="1" t="s">
        <v>762</v>
      </c>
      <c r="C223" s="1" t="s">
        <v>1326</v>
      </c>
      <c r="D223" s="1" t="s">
        <v>1256</v>
      </c>
      <c r="E223" s="1" t="s">
        <v>808</v>
      </c>
      <c r="F223" s="10">
        <v>1</v>
      </c>
      <c r="G223" s="1" t="s">
        <v>1328</v>
      </c>
      <c r="H223" s="1" t="s">
        <v>1329</v>
      </c>
      <c r="I223" s="15">
        <v>195</v>
      </c>
      <c r="J223" s="15">
        <f t="shared" si="6"/>
        <v>195</v>
      </c>
      <c r="K223" t="s">
        <v>1337</v>
      </c>
      <c r="L223" t="s">
        <v>1338</v>
      </c>
      <c r="M223" t="s">
        <v>810</v>
      </c>
      <c r="N223" t="str">
        <f t="shared" si="7"/>
        <v>OMVH001R20G380291091 L</v>
      </c>
    </row>
    <row r="224" spans="1:14" x14ac:dyDescent="0.25">
      <c r="A224" s="1" t="s">
        <v>102</v>
      </c>
      <c r="B224" s="1" t="s">
        <v>762</v>
      </c>
      <c r="C224" s="1" t="s">
        <v>1326</v>
      </c>
      <c r="D224" s="1" t="s">
        <v>1256</v>
      </c>
      <c r="E224" s="1" t="s">
        <v>802</v>
      </c>
      <c r="F224" s="10">
        <v>5</v>
      </c>
      <c r="G224" s="1" t="s">
        <v>1330</v>
      </c>
      <c r="H224" s="1" t="s">
        <v>1329</v>
      </c>
      <c r="I224" s="15">
        <v>195</v>
      </c>
      <c r="J224" s="15">
        <f t="shared" si="6"/>
        <v>975</v>
      </c>
      <c r="K224" t="s">
        <v>1337</v>
      </c>
      <c r="L224" t="s">
        <v>1338</v>
      </c>
      <c r="M224" t="s">
        <v>810</v>
      </c>
      <c r="N224" t="str">
        <f t="shared" si="7"/>
        <v>OMVH001R20G380291091 S</v>
      </c>
    </row>
    <row r="225" spans="1:14" x14ac:dyDescent="0.25">
      <c r="A225" s="1" t="s">
        <v>102</v>
      </c>
      <c r="B225" s="1" t="s">
        <v>762</v>
      </c>
      <c r="C225" s="1" t="s">
        <v>1327</v>
      </c>
      <c r="D225" s="1" t="s">
        <v>1256</v>
      </c>
      <c r="E225" s="1" t="s">
        <v>808</v>
      </c>
      <c r="F225" s="10">
        <v>5</v>
      </c>
      <c r="G225" s="1" t="s">
        <v>1331</v>
      </c>
      <c r="H225" s="1" t="s">
        <v>1332</v>
      </c>
      <c r="I225" s="15">
        <v>285</v>
      </c>
      <c r="J225" s="15">
        <f t="shared" si="6"/>
        <v>1425</v>
      </c>
      <c r="K225" t="s">
        <v>1339</v>
      </c>
      <c r="L225" t="s">
        <v>1340</v>
      </c>
      <c r="M225" t="s">
        <v>810</v>
      </c>
      <c r="N225" t="str">
        <f t="shared" si="7"/>
        <v>OMVI001R20G380291091 L</v>
      </c>
    </row>
    <row r="226" spans="1:14" x14ac:dyDescent="0.25">
      <c r="A226" s="1" t="s">
        <v>102</v>
      </c>
      <c r="B226" s="1" t="s">
        <v>762</v>
      </c>
      <c r="C226" s="1" t="s">
        <v>1327</v>
      </c>
      <c r="D226" s="1" t="s">
        <v>1256</v>
      </c>
      <c r="E226" s="1" t="s">
        <v>810</v>
      </c>
      <c r="F226" s="10">
        <v>7</v>
      </c>
      <c r="G226" s="1" t="s">
        <v>1333</v>
      </c>
      <c r="H226" s="1" t="s">
        <v>1332</v>
      </c>
      <c r="I226" s="15">
        <v>285</v>
      </c>
      <c r="J226" s="15">
        <f t="shared" si="6"/>
        <v>1995</v>
      </c>
      <c r="K226" t="s">
        <v>1339</v>
      </c>
      <c r="L226" t="s">
        <v>1340</v>
      </c>
      <c r="M226" t="s">
        <v>810</v>
      </c>
      <c r="N226" t="str">
        <f t="shared" si="7"/>
        <v>OMVI001R20G380291091 M</v>
      </c>
    </row>
    <row r="227" spans="1:14" x14ac:dyDescent="0.25">
      <c r="A227" s="1" t="s">
        <v>102</v>
      </c>
      <c r="B227" s="1" t="s">
        <v>762</v>
      </c>
      <c r="C227" s="1" t="s">
        <v>1327</v>
      </c>
      <c r="D227" s="1" t="s">
        <v>1256</v>
      </c>
      <c r="E227" s="1" t="s">
        <v>802</v>
      </c>
      <c r="F227" s="10">
        <v>7</v>
      </c>
      <c r="G227" s="1" t="s">
        <v>1334</v>
      </c>
      <c r="H227" s="1" t="s">
        <v>1332</v>
      </c>
      <c r="I227" s="15">
        <v>285</v>
      </c>
      <c r="J227" s="15">
        <f t="shared" si="6"/>
        <v>1995</v>
      </c>
      <c r="K227" t="s">
        <v>1339</v>
      </c>
      <c r="L227" t="s">
        <v>1340</v>
      </c>
      <c r="M227" t="s">
        <v>810</v>
      </c>
      <c r="N227" t="str">
        <f t="shared" si="7"/>
        <v>OMVI001R20G380291091 S</v>
      </c>
    </row>
    <row r="228" spans="1:14" x14ac:dyDescent="0.25">
      <c r="A228" s="1" t="s">
        <v>102</v>
      </c>
      <c r="B228" s="1" t="s">
        <v>762</v>
      </c>
      <c r="C228" s="1" t="s">
        <v>1327</v>
      </c>
      <c r="D228" s="1" t="s">
        <v>1256</v>
      </c>
      <c r="E228" s="1" t="s">
        <v>805</v>
      </c>
      <c r="F228" s="10">
        <v>1</v>
      </c>
      <c r="G228" s="1" t="s">
        <v>1335</v>
      </c>
      <c r="H228" s="1" t="s">
        <v>1332</v>
      </c>
      <c r="I228" s="15">
        <v>285</v>
      </c>
      <c r="J228" s="15">
        <f t="shared" si="6"/>
        <v>285</v>
      </c>
      <c r="K228" t="s">
        <v>1339</v>
      </c>
      <c r="L228" t="s">
        <v>1340</v>
      </c>
      <c r="M228" t="s">
        <v>810</v>
      </c>
      <c r="N228" t="str">
        <f t="shared" si="7"/>
        <v>OMVI001R20G380291091 XL</v>
      </c>
    </row>
    <row r="229" spans="1:14" x14ac:dyDescent="0.25">
      <c r="A229" s="1" t="s">
        <v>102</v>
      </c>
      <c r="B229" s="1" t="s">
        <v>762</v>
      </c>
      <c r="C229" s="1" t="s">
        <v>1327</v>
      </c>
      <c r="D229" s="1" t="s">
        <v>1256</v>
      </c>
      <c r="E229" s="1" t="s">
        <v>803</v>
      </c>
      <c r="F229" s="10">
        <v>4</v>
      </c>
      <c r="G229" s="1" t="s">
        <v>1336</v>
      </c>
      <c r="H229" s="1" t="s">
        <v>1332</v>
      </c>
      <c r="I229" s="15">
        <v>285</v>
      </c>
      <c r="J229" s="15">
        <f t="shared" si="6"/>
        <v>1140</v>
      </c>
      <c r="K229" t="s">
        <v>1339</v>
      </c>
      <c r="L229" t="s">
        <v>1340</v>
      </c>
      <c r="M229" t="s">
        <v>810</v>
      </c>
      <c r="N229" t="str">
        <f t="shared" si="7"/>
        <v>OMVI001R20G380291091 XS</v>
      </c>
    </row>
    <row r="230" spans="1:14" x14ac:dyDescent="0.25">
      <c r="A230" s="1" t="s">
        <v>102</v>
      </c>
      <c r="B230" s="1" t="s">
        <v>762</v>
      </c>
      <c r="C230" s="1" t="s">
        <v>1341</v>
      </c>
      <c r="D230" s="1" t="s">
        <v>804</v>
      </c>
      <c r="E230" s="1" t="s">
        <v>820</v>
      </c>
      <c r="F230" s="10">
        <v>5</v>
      </c>
      <c r="G230" s="1" t="s">
        <v>1351</v>
      </c>
      <c r="H230" s="1" t="s">
        <v>1352</v>
      </c>
      <c r="I230" s="15">
        <v>196</v>
      </c>
      <c r="J230" s="15">
        <f t="shared" si="6"/>
        <v>980</v>
      </c>
      <c r="K230" t="s">
        <v>1049</v>
      </c>
      <c r="L230" t="s">
        <v>1050</v>
      </c>
      <c r="M230" t="s">
        <v>810</v>
      </c>
      <c r="N230" t="str">
        <f t="shared" si="7"/>
        <v>OMYA011R20E540181001 29</v>
      </c>
    </row>
    <row r="231" spans="1:14" x14ac:dyDescent="0.25">
      <c r="A231" s="1" t="s">
        <v>102</v>
      </c>
      <c r="B231" s="1" t="s">
        <v>762</v>
      </c>
      <c r="C231" s="1" t="s">
        <v>1341</v>
      </c>
      <c r="D231" s="1" t="s">
        <v>804</v>
      </c>
      <c r="E231" s="1" t="s">
        <v>1131</v>
      </c>
      <c r="F231" s="10">
        <v>7</v>
      </c>
      <c r="G231" s="1" t="s">
        <v>1353</v>
      </c>
      <c r="H231" s="1" t="s">
        <v>1352</v>
      </c>
      <c r="I231" s="15">
        <v>196</v>
      </c>
      <c r="J231" s="15">
        <f t="shared" si="6"/>
        <v>1372</v>
      </c>
      <c r="K231" t="s">
        <v>1049</v>
      </c>
      <c r="L231" t="s">
        <v>1050</v>
      </c>
      <c r="M231" t="s">
        <v>810</v>
      </c>
      <c r="N231" t="str">
        <f t="shared" si="7"/>
        <v>OMYA011R20E540181001 30</v>
      </c>
    </row>
    <row r="232" spans="1:14" x14ac:dyDescent="0.25">
      <c r="A232" s="1" t="s">
        <v>102</v>
      </c>
      <c r="B232" s="1" t="s">
        <v>762</v>
      </c>
      <c r="C232" s="1" t="s">
        <v>1341</v>
      </c>
      <c r="D232" s="1" t="s">
        <v>804</v>
      </c>
      <c r="E232" s="1" t="s">
        <v>1132</v>
      </c>
      <c r="F232" s="10">
        <v>4</v>
      </c>
      <c r="G232" s="1" t="s">
        <v>1354</v>
      </c>
      <c r="H232" s="1" t="s">
        <v>1352</v>
      </c>
      <c r="I232" s="15">
        <v>196</v>
      </c>
      <c r="J232" s="15">
        <f t="shared" si="6"/>
        <v>784</v>
      </c>
      <c r="K232" t="s">
        <v>1049</v>
      </c>
      <c r="L232" t="s">
        <v>1050</v>
      </c>
      <c r="M232" t="s">
        <v>810</v>
      </c>
      <c r="N232" t="str">
        <f t="shared" si="7"/>
        <v>OMYA011R20E540181001 31</v>
      </c>
    </row>
    <row r="233" spans="1:14" x14ac:dyDescent="0.25">
      <c r="A233" s="1" t="s">
        <v>102</v>
      </c>
      <c r="B233" s="1" t="s">
        <v>762</v>
      </c>
      <c r="C233" s="1" t="s">
        <v>1341</v>
      </c>
      <c r="D233" s="1" t="s">
        <v>804</v>
      </c>
      <c r="E233" s="1" t="s">
        <v>1133</v>
      </c>
      <c r="F233" s="10">
        <v>4</v>
      </c>
      <c r="G233" s="1" t="s">
        <v>1355</v>
      </c>
      <c r="H233" s="1" t="s">
        <v>1352</v>
      </c>
      <c r="I233" s="15">
        <v>196</v>
      </c>
      <c r="J233" s="15">
        <f t="shared" si="6"/>
        <v>784</v>
      </c>
      <c r="K233" t="s">
        <v>1049</v>
      </c>
      <c r="L233" t="s">
        <v>1050</v>
      </c>
      <c r="M233" t="s">
        <v>810</v>
      </c>
      <c r="N233" t="str">
        <f t="shared" si="7"/>
        <v>OMYA011R20E540181001 32</v>
      </c>
    </row>
    <row r="234" spans="1:14" x14ac:dyDescent="0.25">
      <c r="A234" s="1" t="s">
        <v>102</v>
      </c>
      <c r="B234" s="1" t="s">
        <v>762</v>
      </c>
      <c r="C234" s="1" t="s">
        <v>1341</v>
      </c>
      <c r="D234" s="1" t="s">
        <v>804</v>
      </c>
      <c r="E234" s="1" t="s">
        <v>1135</v>
      </c>
      <c r="F234" s="10">
        <v>1</v>
      </c>
      <c r="G234" s="1" t="s">
        <v>1356</v>
      </c>
      <c r="H234" s="1" t="s">
        <v>1352</v>
      </c>
      <c r="I234" s="15">
        <v>196</v>
      </c>
      <c r="J234" s="15">
        <f t="shared" si="6"/>
        <v>196</v>
      </c>
      <c r="K234" t="s">
        <v>1049</v>
      </c>
      <c r="L234" t="s">
        <v>1050</v>
      </c>
      <c r="M234" t="s">
        <v>810</v>
      </c>
      <c r="N234" t="str">
        <f t="shared" si="7"/>
        <v>OMYA011R20E540181001 33</v>
      </c>
    </row>
    <row r="235" spans="1:14" x14ac:dyDescent="0.25">
      <c r="A235" s="1" t="s">
        <v>102</v>
      </c>
      <c r="B235" s="1" t="s">
        <v>762</v>
      </c>
      <c r="C235" s="1" t="s">
        <v>1341</v>
      </c>
      <c r="D235" s="1" t="s">
        <v>804</v>
      </c>
      <c r="E235" s="1" t="s">
        <v>1134</v>
      </c>
      <c r="F235" s="10">
        <v>1</v>
      </c>
      <c r="G235" s="1" t="s">
        <v>1357</v>
      </c>
      <c r="H235" s="1" t="s">
        <v>1352</v>
      </c>
      <c r="I235" s="15">
        <v>196</v>
      </c>
      <c r="J235" s="15">
        <f t="shared" si="6"/>
        <v>196</v>
      </c>
      <c r="K235" t="s">
        <v>1049</v>
      </c>
      <c r="L235" t="s">
        <v>1050</v>
      </c>
      <c r="M235" t="s">
        <v>810</v>
      </c>
      <c r="N235" t="str">
        <f t="shared" si="7"/>
        <v>OMYA011R20E540181001 34</v>
      </c>
    </row>
    <row r="236" spans="1:14" x14ac:dyDescent="0.25">
      <c r="A236" s="1" t="s">
        <v>102</v>
      </c>
      <c r="B236" s="1" t="s">
        <v>762</v>
      </c>
      <c r="C236" s="1" t="s">
        <v>1342</v>
      </c>
      <c r="D236" s="1" t="s">
        <v>1347</v>
      </c>
      <c r="E236" s="1" t="s">
        <v>1131</v>
      </c>
      <c r="F236" s="10">
        <v>3</v>
      </c>
      <c r="G236" s="1" t="s">
        <v>1358</v>
      </c>
      <c r="H236" s="1" t="s">
        <v>1359</v>
      </c>
      <c r="I236" s="15">
        <v>196</v>
      </c>
      <c r="J236" s="15">
        <f t="shared" si="6"/>
        <v>588</v>
      </c>
      <c r="K236" t="s">
        <v>1049</v>
      </c>
      <c r="L236" t="s">
        <v>1050</v>
      </c>
      <c r="M236" t="s">
        <v>810</v>
      </c>
      <c r="N236" t="str">
        <f t="shared" si="7"/>
        <v>OMYA011R20G660188701 30</v>
      </c>
    </row>
    <row r="237" spans="1:14" x14ac:dyDescent="0.25">
      <c r="A237" s="1" t="s">
        <v>102</v>
      </c>
      <c r="B237" s="1" t="s">
        <v>762</v>
      </c>
      <c r="C237" s="1" t="s">
        <v>1342</v>
      </c>
      <c r="D237" s="1" t="s">
        <v>1347</v>
      </c>
      <c r="E237" s="1" t="s">
        <v>1132</v>
      </c>
      <c r="F237" s="10">
        <v>3</v>
      </c>
      <c r="G237" s="1" t="s">
        <v>1360</v>
      </c>
      <c r="H237" s="1" t="s">
        <v>1359</v>
      </c>
      <c r="I237" s="15">
        <v>196</v>
      </c>
      <c r="J237" s="15">
        <f t="shared" si="6"/>
        <v>588</v>
      </c>
      <c r="K237" t="s">
        <v>1049</v>
      </c>
      <c r="L237" t="s">
        <v>1050</v>
      </c>
      <c r="M237" t="s">
        <v>810</v>
      </c>
      <c r="N237" t="str">
        <f t="shared" si="7"/>
        <v>OMYA011R20G660188701 31</v>
      </c>
    </row>
    <row r="238" spans="1:14" x14ac:dyDescent="0.25">
      <c r="A238" s="1" t="s">
        <v>102</v>
      </c>
      <c r="B238" s="1" t="s">
        <v>762</v>
      </c>
      <c r="C238" s="1" t="s">
        <v>1342</v>
      </c>
      <c r="D238" s="1" t="s">
        <v>1347</v>
      </c>
      <c r="E238" s="1" t="s">
        <v>1133</v>
      </c>
      <c r="F238" s="10">
        <v>1</v>
      </c>
      <c r="G238" s="1" t="s">
        <v>1361</v>
      </c>
      <c r="H238" s="1" t="s">
        <v>1359</v>
      </c>
      <c r="I238" s="15">
        <v>196</v>
      </c>
      <c r="J238" s="15">
        <f t="shared" si="6"/>
        <v>196</v>
      </c>
      <c r="K238" t="s">
        <v>1049</v>
      </c>
      <c r="L238" t="s">
        <v>1050</v>
      </c>
      <c r="M238" t="s">
        <v>810</v>
      </c>
      <c r="N238" t="str">
        <f t="shared" si="7"/>
        <v>OMYA011R20G660188701 32</v>
      </c>
    </row>
    <row r="239" spans="1:14" x14ac:dyDescent="0.25">
      <c r="A239" s="1" t="s">
        <v>102</v>
      </c>
      <c r="B239" s="1" t="s">
        <v>749</v>
      </c>
      <c r="C239" s="1" t="s">
        <v>1343</v>
      </c>
      <c r="D239" s="1" t="s">
        <v>1348</v>
      </c>
      <c r="E239" s="1" t="s">
        <v>1133</v>
      </c>
      <c r="F239" s="10">
        <v>1</v>
      </c>
      <c r="G239" s="1" t="s">
        <v>1362</v>
      </c>
      <c r="H239" s="1" t="s">
        <v>1363</v>
      </c>
      <c r="I239" s="15">
        <v>180</v>
      </c>
      <c r="J239" s="15">
        <f t="shared" si="6"/>
        <v>180</v>
      </c>
      <c r="K239" t="s">
        <v>1049</v>
      </c>
      <c r="L239" t="s">
        <v>1050</v>
      </c>
      <c r="M239" t="s">
        <v>810</v>
      </c>
      <c r="N239" t="str">
        <f t="shared" si="7"/>
        <v>OMYA011S203860247144 32</v>
      </c>
    </row>
    <row r="240" spans="1:14" x14ac:dyDescent="0.25">
      <c r="A240" s="1" t="s">
        <v>102</v>
      </c>
      <c r="B240" s="1" t="s">
        <v>1123</v>
      </c>
      <c r="C240" s="1" t="s">
        <v>1344</v>
      </c>
      <c r="D240" s="1" t="s">
        <v>801</v>
      </c>
      <c r="E240" s="1" t="s">
        <v>819</v>
      </c>
      <c r="F240" s="10">
        <v>1</v>
      </c>
      <c r="G240" s="1" t="s">
        <v>1364</v>
      </c>
      <c r="H240" s="1" t="s">
        <v>1365</v>
      </c>
      <c r="I240" s="15">
        <v>220</v>
      </c>
      <c r="J240" s="15">
        <f t="shared" si="6"/>
        <v>220</v>
      </c>
      <c r="K240" t="s">
        <v>1049</v>
      </c>
      <c r="L240" t="s">
        <v>1050</v>
      </c>
      <c r="M240" t="s">
        <v>810</v>
      </c>
      <c r="N240" t="str">
        <f t="shared" si="7"/>
        <v>OMYA027G198120111088 28</v>
      </c>
    </row>
    <row r="241" spans="1:14" x14ac:dyDescent="0.25">
      <c r="A241" s="1" t="s">
        <v>102</v>
      </c>
      <c r="B241" s="1" t="s">
        <v>1123</v>
      </c>
      <c r="C241" s="1" t="s">
        <v>1344</v>
      </c>
      <c r="D241" s="1" t="s">
        <v>801</v>
      </c>
      <c r="E241" s="1" t="s">
        <v>1131</v>
      </c>
      <c r="F241" s="10">
        <v>1</v>
      </c>
      <c r="G241" s="1" t="s">
        <v>1366</v>
      </c>
      <c r="H241" s="1" t="s">
        <v>1365</v>
      </c>
      <c r="I241" s="15">
        <v>220</v>
      </c>
      <c r="J241" s="15">
        <f t="shared" si="6"/>
        <v>220</v>
      </c>
      <c r="K241" t="s">
        <v>1049</v>
      </c>
      <c r="L241" t="s">
        <v>1050</v>
      </c>
      <c r="M241" t="s">
        <v>810</v>
      </c>
      <c r="N241" t="str">
        <f t="shared" si="7"/>
        <v>OMYA027G198120111088 30</v>
      </c>
    </row>
    <row r="242" spans="1:14" x14ac:dyDescent="0.25">
      <c r="A242" s="1" t="s">
        <v>102</v>
      </c>
      <c r="B242" s="1" t="s">
        <v>762</v>
      </c>
      <c r="C242" s="1" t="s">
        <v>1345</v>
      </c>
      <c r="D242" s="1" t="s">
        <v>1349</v>
      </c>
      <c r="E242" s="1" t="s">
        <v>1131</v>
      </c>
      <c r="F242" s="10">
        <v>2</v>
      </c>
      <c r="G242" s="1" t="s">
        <v>1367</v>
      </c>
      <c r="H242" s="1" t="s">
        <v>1368</v>
      </c>
      <c r="I242" s="15">
        <v>230</v>
      </c>
      <c r="J242" s="15">
        <f t="shared" si="6"/>
        <v>460</v>
      </c>
      <c r="K242" t="s">
        <v>1049</v>
      </c>
      <c r="L242" t="s">
        <v>1050</v>
      </c>
      <c r="M242" t="s">
        <v>810</v>
      </c>
      <c r="N242" t="str">
        <f t="shared" si="7"/>
        <v>OMYA043R203860221414 30</v>
      </c>
    </row>
    <row r="243" spans="1:14" x14ac:dyDescent="0.25">
      <c r="A243" s="1" t="s">
        <v>102</v>
      </c>
      <c r="B243" s="1" t="s">
        <v>762</v>
      </c>
      <c r="C243" s="1" t="s">
        <v>1346</v>
      </c>
      <c r="D243" s="1" t="s">
        <v>1350</v>
      </c>
      <c r="E243" s="1" t="s">
        <v>1132</v>
      </c>
      <c r="F243" s="10">
        <v>5</v>
      </c>
      <c r="G243" s="1" t="s">
        <v>1369</v>
      </c>
      <c r="H243" s="1" t="s">
        <v>1370</v>
      </c>
      <c r="I243" s="15">
        <v>156</v>
      </c>
      <c r="J243" s="15">
        <f t="shared" si="6"/>
        <v>780</v>
      </c>
      <c r="K243" t="s">
        <v>1049</v>
      </c>
      <c r="L243" t="s">
        <v>1050</v>
      </c>
      <c r="M243" t="s">
        <v>810</v>
      </c>
      <c r="N243" t="str">
        <f t="shared" si="7"/>
        <v>OMYA058R20G940270801 31</v>
      </c>
    </row>
    <row r="244" spans="1:14" x14ac:dyDescent="0.25">
      <c r="A244" s="1" t="s">
        <v>102</v>
      </c>
      <c r="B244" s="1" t="s">
        <v>762</v>
      </c>
      <c r="C244" s="1" t="s">
        <v>1346</v>
      </c>
      <c r="D244" s="1" t="s">
        <v>1350</v>
      </c>
      <c r="E244" s="1" t="s">
        <v>1133</v>
      </c>
      <c r="F244" s="10">
        <v>4</v>
      </c>
      <c r="G244" s="1" t="s">
        <v>1371</v>
      </c>
      <c r="H244" s="1" t="s">
        <v>1370</v>
      </c>
      <c r="I244" s="15">
        <v>156</v>
      </c>
      <c r="J244" s="15">
        <f t="shared" si="6"/>
        <v>624</v>
      </c>
      <c r="K244" t="s">
        <v>1049</v>
      </c>
      <c r="L244" t="s">
        <v>1050</v>
      </c>
      <c r="M244" t="s">
        <v>810</v>
      </c>
      <c r="N244" t="str">
        <f t="shared" si="7"/>
        <v>OMYA058R20G940270801 32</v>
      </c>
    </row>
    <row r="245" spans="1:14" x14ac:dyDescent="0.25">
      <c r="A245" s="1" t="s">
        <v>102</v>
      </c>
      <c r="B245" s="1" t="s">
        <v>762</v>
      </c>
      <c r="C245" s="1" t="s">
        <v>1346</v>
      </c>
      <c r="D245" s="1" t="s">
        <v>1350</v>
      </c>
      <c r="E245" s="1" t="s">
        <v>1135</v>
      </c>
      <c r="F245" s="10">
        <v>3</v>
      </c>
      <c r="G245" s="1" t="s">
        <v>1372</v>
      </c>
      <c r="H245" s="1" t="s">
        <v>1370</v>
      </c>
      <c r="I245" s="15">
        <v>156</v>
      </c>
      <c r="J245" s="15">
        <f t="shared" si="6"/>
        <v>468</v>
      </c>
      <c r="K245" t="s">
        <v>1049</v>
      </c>
      <c r="L245" t="s">
        <v>1050</v>
      </c>
      <c r="M245" t="s">
        <v>810</v>
      </c>
      <c r="N245" t="str">
        <f t="shared" si="7"/>
        <v>OMYA058R20G940270801 33</v>
      </c>
    </row>
    <row r="246" spans="1:14" x14ac:dyDescent="0.25">
      <c r="A246" s="1" t="s">
        <v>102</v>
      </c>
      <c r="B246" s="1" t="s">
        <v>762</v>
      </c>
      <c r="C246" s="1" t="s">
        <v>1346</v>
      </c>
      <c r="D246" s="1" t="s">
        <v>1350</v>
      </c>
      <c r="E246" s="1" t="s">
        <v>1134</v>
      </c>
      <c r="F246" s="10">
        <v>3</v>
      </c>
      <c r="G246" s="1" t="s">
        <v>1373</v>
      </c>
      <c r="H246" s="1" t="s">
        <v>1370</v>
      </c>
      <c r="I246" s="15">
        <v>156</v>
      </c>
      <c r="J246" s="15">
        <f t="shared" si="6"/>
        <v>468</v>
      </c>
      <c r="K246" t="s">
        <v>1049</v>
      </c>
      <c r="L246" t="s">
        <v>1050</v>
      </c>
      <c r="M246" t="s">
        <v>810</v>
      </c>
      <c r="N246" t="str">
        <f t="shared" si="7"/>
        <v>OMYA058R20G940270801 34</v>
      </c>
    </row>
    <row r="247" spans="1:14" x14ac:dyDescent="0.25">
      <c r="A247" s="1" t="s">
        <v>102</v>
      </c>
      <c r="B247" s="1" t="s">
        <v>749</v>
      </c>
      <c r="C247" s="1" t="s">
        <v>1374</v>
      </c>
      <c r="D247" s="1" t="s">
        <v>1314</v>
      </c>
      <c r="E247" s="1" t="s">
        <v>1132</v>
      </c>
      <c r="F247" s="10">
        <v>2</v>
      </c>
      <c r="G247" s="1" t="s">
        <v>1392</v>
      </c>
      <c r="H247" s="1" t="s">
        <v>1393</v>
      </c>
      <c r="I247" s="15">
        <v>360</v>
      </c>
      <c r="J247" s="15">
        <f t="shared" si="6"/>
        <v>720</v>
      </c>
      <c r="K247" t="s">
        <v>1049</v>
      </c>
      <c r="L247" t="s">
        <v>1050</v>
      </c>
      <c r="M247" t="s">
        <v>810</v>
      </c>
      <c r="N247" t="str">
        <f t="shared" si="7"/>
        <v>OMYA075S20H470289988 31</v>
      </c>
    </row>
    <row r="248" spans="1:14" x14ac:dyDescent="0.25">
      <c r="A248" s="1" t="s">
        <v>102</v>
      </c>
      <c r="B248" s="1" t="s">
        <v>749</v>
      </c>
      <c r="C248" s="1" t="s">
        <v>1374</v>
      </c>
      <c r="D248" s="1" t="s">
        <v>1314</v>
      </c>
      <c r="E248" s="1" t="s">
        <v>1133</v>
      </c>
      <c r="F248" s="10">
        <v>3</v>
      </c>
      <c r="G248" s="1" t="s">
        <v>1394</v>
      </c>
      <c r="H248" s="1" t="s">
        <v>1393</v>
      </c>
      <c r="I248" s="15">
        <v>360</v>
      </c>
      <c r="J248" s="15">
        <f t="shared" si="6"/>
        <v>1080</v>
      </c>
      <c r="K248" t="s">
        <v>1049</v>
      </c>
      <c r="L248" t="s">
        <v>1050</v>
      </c>
      <c r="M248" t="s">
        <v>810</v>
      </c>
      <c r="N248" t="str">
        <f t="shared" si="7"/>
        <v>OMYA075S20H470289988 32</v>
      </c>
    </row>
    <row r="249" spans="1:14" x14ac:dyDescent="0.25">
      <c r="A249" s="1" t="s">
        <v>102</v>
      </c>
      <c r="B249" s="1" t="s">
        <v>749</v>
      </c>
      <c r="C249" s="1" t="s">
        <v>1374</v>
      </c>
      <c r="D249" s="1" t="s">
        <v>1314</v>
      </c>
      <c r="E249" s="1" t="s">
        <v>1135</v>
      </c>
      <c r="F249" s="10">
        <v>1</v>
      </c>
      <c r="G249" s="1" t="s">
        <v>1395</v>
      </c>
      <c r="H249" s="1" t="s">
        <v>1393</v>
      </c>
      <c r="I249" s="15">
        <v>360</v>
      </c>
      <c r="J249" s="15">
        <f t="shared" si="6"/>
        <v>360</v>
      </c>
      <c r="K249" t="s">
        <v>1049</v>
      </c>
      <c r="L249" t="s">
        <v>1050</v>
      </c>
      <c r="M249" t="s">
        <v>810</v>
      </c>
      <c r="N249" t="str">
        <f t="shared" si="7"/>
        <v>OMYA075S20H470289988 33</v>
      </c>
    </row>
    <row r="250" spans="1:14" x14ac:dyDescent="0.25">
      <c r="A250" s="1" t="s">
        <v>102</v>
      </c>
      <c r="B250" s="1" t="s">
        <v>749</v>
      </c>
      <c r="C250" s="1" t="s">
        <v>1375</v>
      </c>
      <c r="D250" s="1" t="s">
        <v>1387</v>
      </c>
      <c r="E250" s="1" t="s">
        <v>808</v>
      </c>
      <c r="F250" s="10">
        <v>1</v>
      </c>
      <c r="G250" s="1" t="s">
        <v>1396</v>
      </c>
      <c r="H250" s="1" t="s">
        <v>1397</v>
      </c>
      <c r="I250" s="15">
        <v>380</v>
      </c>
      <c r="J250" s="15">
        <f t="shared" si="6"/>
        <v>380</v>
      </c>
      <c r="K250" t="s">
        <v>1051</v>
      </c>
      <c r="L250" t="s">
        <v>1052</v>
      </c>
      <c r="M250" t="s">
        <v>810</v>
      </c>
      <c r="N250" t="str">
        <f t="shared" si="7"/>
        <v>OMYE051S203860307131 L</v>
      </c>
    </row>
    <row r="251" spans="1:14" x14ac:dyDescent="0.25">
      <c r="A251" s="1" t="s">
        <v>102</v>
      </c>
      <c r="B251" s="1" t="s">
        <v>762</v>
      </c>
      <c r="C251" s="1" t="s">
        <v>1376</v>
      </c>
      <c r="D251" s="1" t="s">
        <v>804</v>
      </c>
      <c r="E251" s="1" t="s">
        <v>803</v>
      </c>
      <c r="F251" s="10">
        <v>1</v>
      </c>
      <c r="G251" s="1" t="s">
        <v>1398</v>
      </c>
      <c r="H251" s="1" t="s">
        <v>1399</v>
      </c>
      <c r="I251" s="15">
        <v>95</v>
      </c>
      <c r="J251" s="15">
        <f t="shared" si="6"/>
        <v>95</v>
      </c>
      <c r="K251" t="s">
        <v>1033</v>
      </c>
      <c r="L251" t="s">
        <v>1034</v>
      </c>
      <c r="M251" t="s">
        <v>748</v>
      </c>
      <c r="N251" t="str">
        <f t="shared" si="7"/>
        <v>OWAA049R20B070391001 XS</v>
      </c>
    </row>
    <row r="252" spans="1:14" x14ac:dyDescent="0.25">
      <c r="A252" s="1" t="s">
        <v>102</v>
      </c>
      <c r="B252" s="1" t="s">
        <v>762</v>
      </c>
      <c r="C252" s="1" t="s">
        <v>1377</v>
      </c>
      <c r="D252" s="1" t="s">
        <v>1388</v>
      </c>
      <c r="E252" s="1" t="s">
        <v>810</v>
      </c>
      <c r="F252" s="10">
        <v>1</v>
      </c>
      <c r="G252" s="1" t="s">
        <v>1400</v>
      </c>
      <c r="H252" s="1" t="s">
        <v>1399</v>
      </c>
      <c r="I252" s="15">
        <v>95</v>
      </c>
      <c r="J252" s="15">
        <f t="shared" si="6"/>
        <v>95</v>
      </c>
      <c r="K252" t="s">
        <v>1033</v>
      </c>
      <c r="L252" t="s">
        <v>1034</v>
      </c>
      <c r="M252" t="s">
        <v>748</v>
      </c>
      <c r="N252" t="str">
        <f t="shared" si="7"/>
        <v>OWAA049R20B070393110 M</v>
      </c>
    </row>
    <row r="253" spans="1:14" x14ac:dyDescent="0.25">
      <c r="A253" s="1" t="s">
        <v>102</v>
      </c>
      <c r="B253" s="1" t="s">
        <v>762</v>
      </c>
      <c r="C253" s="1" t="s">
        <v>1377</v>
      </c>
      <c r="D253" s="1" t="s">
        <v>1388</v>
      </c>
      <c r="E253" s="1" t="s">
        <v>803</v>
      </c>
      <c r="F253" s="10">
        <v>1</v>
      </c>
      <c r="G253" s="1" t="s">
        <v>1401</v>
      </c>
      <c r="H253" s="1" t="s">
        <v>1399</v>
      </c>
      <c r="I253" s="15">
        <v>95</v>
      </c>
      <c r="J253" s="15">
        <f t="shared" si="6"/>
        <v>95</v>
      </c>
      <c r="K253" t="s">
        <v>1033</v>
      </c>
      <c r="L253" t="s">
        <v>1034</v>
      </c>
      <c r="M253" t="s">
        <v>748</v>
      </c>
      <c r="N253" t="str">
        <f t="shared" si="7"/>
        <v>OWAA049R20B070393110 XS</v>
      </c>
    </row>
    <row r="254" spans="1:14" x14ac:dyDescent="0.25">
      <c r="A254" s="1" t="s">
        <v>102</v>
      </c>
      <c r="B254" s="1" t="s">
        <v>762</v>
      </c>
      <c r="C254" s="1" t="s">
        <v>1378</v>
      </c>
      <c r="D254" s="1" t="s">
        <v>840</v>
      </c>
      <c r="E254" s="1" t="s">
        <v>808</v>
      </c>
      <c r="F254" s="10">
        <v>5</v>
      </c>
      <c r="G254" s="1" t="s">
        <v>1402</v>
      </c>
      <c r="H254" s="1" t="s">
        <v>1403</v>
      </c>
      <c r="I254" s="15">
        <v>95</v>
      </c>
      <c r="J254" s="15">
        <f t="shared" si="6"/>
        <v>475</v>
      </c>
      <c r="K254" t="s">
        <v>1033</v>
      </c>
      <c r="L254" t="s">
        <v>1034</v>
      </c>
      <c r="M254" t="s">
        <v>748</v>
      </c>
      <c r="N254" t="str">
        <f t="shared" si="7"/>
        <v>OWAA049R20F291251010 L</v>
      </c>
    </row>
    <row r="255" spans="1:14" x14ac:dyDescent="0.25">
      <c r="A255" s="1" t="s">
        <v>102</v>
      </c>
      <c r="B255" s="1" t="s">
        <v>762</v>
      </c>
      <c r="C255" s="1" t="s">
        <v>1378</v>
      </c>
      <c r="D255" s="1" t="s">
        <v>840</v>
      </c>
      <c r="E255" s="1" t="s">
        <v>810</v>
      </c>
      <c r="F255" s="10">
        <v>17</v>
      </c>
      <c r="G255" s="1" t="s">
        <v>1404</v>
      </c>
      <c r="H255" s="1" t="s">
        <v>1403</v>
      </c>
      <c r="I255" s="15">
        <v>95</v>
      </c>
      <c r="J255" s="15">
        <f t="shared" si="6"/>
        <v>1615</v>
      </c>
      <c r="K255" t="s">
        <v>1033</v>
      </c>
      <c r="L255" t="s">
        <v>1034</v>
      </c>
      <c r="M255" t="s">
        <v>748</v>
      </c>
      <c r="N255" t="str">
        <f t="shared" si="7"/>
        <v>OWAA049R20F291251010 M</v>
      </c>
    </row>
    <row r="256" spans="1:14" x14ac:dyDescent="0.25">
      <c r="A256" s="1" t="s">
        <v>102</v>
      </c>
      <c r="B256" s="1" t="s">
        <v>762</v>
      </c>
      <c r="C256" s="1" t="s">
        <v>1378</v>
      </c>
      <c r="D256" s="1" t="s">
        <v>840</v>
      </c>
      <c r="E256" s="1" t="s">
        <v>802</v>
      </c>
      <c r="F256" s="10">
        <v>23</v>
      </c>
      <c r="G256" s="1" t="s">
        <v>1405</v>
      </c>
      <c r="H256" s="1" t="s">
        <v>1403</v>
      </c>
      <c r="I256" s="15">
        <v>95</v>
      </c>
      <c r="J256" s="15">
        <f t="shared" si="6"/>
        <v>2185</v>
      </c>
      <c r="K256" t="s">
        <v>1033</v>
      </c>
      <c r="L256" t="s">
        <v>1034</v>
      </c>
      <c r="M256" t="s">
        <v>748</v>
      </c>
      <c r="N256" t="str">
        <f t="shared" si="7"/>
        <v>OWAA049R20F291251010 S</v>
      </c>
    </row>
    <row r="257" spans="1:14" x14ac:dyDescent="0.25">
      <c r="A257" s="1" t="s">
        <v>102</v>
      </c>
      <c r="B257" s="1" t="s">
        <v>762</v>
      </c>
      <c r="C257" s="1" t="s">
        <v>1378</v>
      </c>
      <c r="D257" s="1" t="s">
        <v>840</v>
      </c>
      <c r="E257" s="1" t="s">
        <v>803</v>
      </c>
      <c r="F257" s="10">
        <v>6</v>
      </c>
      <c r="G257" s="1" t="s">
        <v>1406</v>
      </c>
      <c r="H257" s="1" t="s">
        <v>1403</v>
      </c>
      <c r="I257" s="15">
        <v>95</v>
      </c>
      <c r="J257" s="15">
        <f t="shared" si="6"/>
        <v>570</v>
      </c>
      <c r="K257" t="s">
        <v>1033</v>
      </c>
      <c r="L257" t="s">
        <v>1034</v>
      </c>
      <c r="M257" t="s">
        <v>748</v>
      </c>
      <c r="N257" t="str">
        <f t="shared" si="7"/>
        <v>OWAA049R20F291251010 XS</v>
      </c>
    </row>
    <row r="258" spans="1:14" x14ac:dyDescent="0.25">
      <c r="A258" s="1" t="s">
        <v>102</v>
      </c>
      <c r="B258" s="1" t="s">
        <v>762</v>
      </c>
      <c r="C258" s="1" t="s">
        <v>1378</v>
      </c>
      <c r="D258" s="1" t="s">
        <v>840</v>
      </c>
      <c r="E258" s="1" t="s">
        <v>807</v>
      </c>
      <c r="F258" s="10">
        <v>1</v>
      </c>
      <c r="G258" s="1" t="s">
        <v>1407</v>
      </c>
      <c r="H258" s="1" t="s">
        <v>1403</v>
      </c>
      <c r="I258" s="15">
        <v>95</v>
      </c>
      <c r="J258" s="15">
        <f t="shared" si="6"/>
        <v>95</v>
      </c>
      <c r="K258" t="s">
        <v>1033</v>
      </c>
      <c r="L258" t="s">
        <v>1034</v>
      </c>
      <c r="M258" t="s">
        <v>748</v>
      </c>
      <c r="N258" t="str">
        <f t="shared" si="7"/>
        <v>OWAA049R20F291251010 XXS</v>
      </c>
    </row>
    <row r="259" spans="1:14" x14ac:dyDescent="0.25">
      <c r="A259" s="1" t="s">
        <v>102</v>
      </c>
      <c r="B259" s="1" t="s">
        <v>762</v>
      </c>
      <c r="C259" s="1" t="s">
        <v>1379</v>
      </c>
      <c r="D259" s="1" t="s">
        <v>1389</v>
      </c>
      <c r="E259" s="1" t="s">
        <v>808</v>
      </c>
      <c r="F259" s="10">
        <v>4</v>
      </c>
      <c r="G259" s="1" t="s">
        <v>1408</v>
      </c>
      <c r="H259" s="1" t="s">
        <v>1409</v>
      </c>
      <c r="I259" s="15">
        <v>95</v>
      </c>
      <c r="J259" s="15">
        <f t="shared" ref="J259:J322" si="8">+I259*F259</f>
        <v>380</v>
      </c>
      <c r="K259" t="s">
        <v>1033</v>
      </c>
      <c r="L259" t="s">
        <v>1034</v>
      </c>
      <c r="M259" t="s">
        <v>748</v>
      </c>
      <c r="N259" t="str">
        <f t="shared" ref="N259:N322" si="9">+C259&amp;" "&amp;E259</f>
        <v>OWAA049R20F291254747 L</v>
      </c>
    </row>
    <row r="260" spans="1:14" x14ac:dyDescent="0.25">
      <c r="A260" s="1" t="s">
        <v>102</v>
      </c>
      <c r="B260" s="1" t="s">
        <v>762</v>
      </c>
      <c r="C260" s="1" t="s">
        <v>1379</v>
      </c>
      <c r="D260" s="1" t="s">
        <v>1389</v>
      </c>
      <c r="E260" s="1" t="s">
        <v>810</v>
      </c>
      <c r="F260" s="10">
        <v>14</v>
      </c>
      <c r="G260" s="1" t="s">
        <v>1410</v>
      </c>
      <c r="H260" s="1" t="s">
        <v>1409</v>
      </c>
      <c r="I260" s="15">
        <v>95</v>
      </c>
      <c r="J260" s="15">
        <f t="shared" si="8"/>
        <v>1330</v>
      </c>
      <c r="K260" t="s">
        <v>1033</v>
      </c>
      <c r="L260" t="s">
        <v>1034</v>
      </c>
      <c r="M260" t="s">
        <v>748</v>
      </c>
      <c r="N260" t="str">
        <f t="shared" si="9"/>
        <v>OWAA049R20F291254747 M</v>
      </c>
    </row>
    <row r="261" spans="1:14" x14ac:dyDescent="0.25">
      <c r="A261" s="1" t="s">
        <v>102</v>
      </c>
      <c r="B261" s="1" t="s">
        <v>762</v>
      </c>
      <c r="C261" s="1" t="s">
        <v>1379</v>
      </c>
      <c r="D261" s="1" t="s">
        <v>1389</v>
      </c>
      <c r="E261" s="1" t="s">
        <v>802</v>
      </c>
      <c r="F261" s="10">
        <v>7</v>
      </c>
      <c r="G261" s="1" t="s">
        <v>1411</v>
      </c>
      <c r="H261" s="1" t="s">
        <v>1409</v>
      </c>
      <c r="I261" s="15">
        <v>95</v>
      </c>
      <c r="J261" s="15">
        <f t="shared" si="8"/>
        <v>665</v>
      </c>
      <c r="K261" t="s">
        <v>1033</v>
      </c>
      <c r="L261" t="s">
        <v>1034</v>
      </c>
      <c r="M261" t="s">
        <v>748</v>
      </c>
      <c r="N261" t="str">
        <f t="shared" si="9"/>
        <v>OWAA049R20F291254747 S</v>
      </c>
    </row>
    <row r="262" spans="1:14" x14ac:dyDescent="0.25">
      <c r="A262" s="1" t="s">
        <v>102</v>
      </c>
      <c r="B262" s="1" t="s">
        <v>762</v>
      </c>
      <c r="C262" s="1" t="s">
        <v>1379</v>
      </c>
      <c r="D262" s="1" t="s">
        <v>1389</v>
      </c>
      <c r="E262" s="1" t="s">
        <v>803</v>
      </c>
      <c r="F262" s="10">
        <v>5</v>
      </c>
      <c r="G262" s="1" t="s">
        <v>1412</v>
      </c>
      <c r="H262" s="1" t="s">
        <v>1409</v>
      </c>
      <c r="I262" s="15">
        <v>95</v>
      </c>
      <c r="J262" s="15">
        <f t="shared" si="8"/>
        <v>475</v>
      </c>
      <c r="K262" t="s">
        <v>1033</v>
      </c>
      <c r="L262" t="s">
        <v>1034</v>
      </c>
      <c r="M262" t="s">
        <v>748</v>
      </c>
      <c r="N262" t="str">
        <f t="shared" si="9"/>
        <v>OWAA049R20F291254747 XS</v>
      </c>
    </row>
    <row r="263" spans="1:14" x14ac:dyDescent="0.25">
      <c r="A263" s="1" t="s">
        <v>102</v>
      </c>
      <c r="B263" s="1" t="s">
        <v>749</v>
      </c>
      <c r="C263" s="1" t="s">
        <v>1380</v>
      </c>
      <c r="D263" s="1" t="s">
        <v>804</v>
      </c>
      <c r="E263" s="1" t="s">
        <v>803</v>
      </c>
      <c r="F263" s="10">
        <v>1</v>
      </c>
      <c r="G263" s="1" t="s">
        <v>1413</v>
      </c>
      <c r="H263" s="1" t="s">
        <v>1414</v>
      </c>
      <c r="I263" s="15">
        <v>90</v>
      </c>
      <c r="J263" s="15">
        <f t="shared" si="8"/>
        <v>90</v>
      </c>
      <c r="K263" t="s">
        <v>1033</v>
      </c>
      <c r="L263" t="s">
        <v>1034</v>
      </c>
      <c r="M263" t="s">
        <v>748</v>
      </c>
      <c r="N263" t="str">
        <f t="shared" si="9"/>
        <v>OWAA049S20JER0031001 XS</v>
      </c>
    </row>
    <row r="264" spans="1:14" x14ac:dyDescent="0.25">
      <c r="A264" s="1" t="s">
        <v>102</v>
      </c>
      <c r="B264" s="1" t="s">
        <v>1123</v>
      </c>
      <c r="C264" s="1" t="s">
        <v>1381</v>
      </c>
      <c r="D264" s="1" t="s">
        <v>804</v>
      </c>
      <c r="E264" s="1" t="s">
        <v>810</v>
      </c>
      <c r="F264" s="10">
        <v>1</v>
      </c>
      <c r="G264" s="1" t="s">
        <v>1415</v>
      </c>
      <c r="H264" s="1" t="s">
        <v>1416</v>
      </c>
      <c r="I264" s="15">
        <v>95</v>
      </c>
      <c r="J264" s="15">
        <f t="shared" si="8"/>
        <v>95</v>
      </c>
      <c r="K264" t="s">
        <v>1033</v>
      </c>
      <c r="L264" t="s">
        <v>1034</v>
      </c>
      <c r="M264" t="s">
        <v>748</v>
      </c>
      <c r="N264" t="str">
        <f t="shared" si="9"/>
        <v>OWAA065G19JER0011001 M</v>
      </c>
    </row>
    <row r="265" spans="1:14" x14ac:dyDescent="0.25">
      <c r="A265" s="1" t="s">
        <v>102</v>
      </c>
      <c r="B265" s="1" t="s">
        <v>762</v>
      </c>
      <c r="C265" s="1" t="s">
        <v>1382</v>
      </c>
      <c r="D265" s="1" t="s">
        <v>804</v>
      </c>
      <c r="E265" s="1" t="s">
        <v>837</v>
      </c>
      <c r="F265" s="10">
        <v>1</v>
      </c>
      <c r="G265" s="1" t="s">
        <v>1417</v>
      </c>
      <c r="H265" s="1" t="s">
        <v>1418</v>
      </c>
      <c r="I265" s="15">
        <v>85</v>
      </c>
      <c r="J265" s="15">
        <f t="shared" si="8"/>
        <v>85</v>
      </c>
      <c r="K265" t="s">
        <v>1033</v>
      </c>
      <c r="L265" t="s">
        <v>1034</v>
      </c>
      <c r="M265" t="s">
        <v>748</v>
      </c>
      <c r="N265" t="str">
        <f t="shared" si="9"/>
        <v>OWAA065R20H790951001 46</v>
      </c>
    </row>
    <row r="266" spans="1:14" x14ac:dyDescent="0.25">
      <c r="A266" s="1" t="s">
        <v>102</v>
      </c>
      <c r="B266" s="1" t="s">
        <v>762</v>
      </c>
      <c r="C266" s="1" t="s">
        <v>1383</v>
      </c>
      <c r="D266" s="1" t="s">
        <v>1276</v>
      </c>
      <c r="E266" s="1" t="s">
        <v>829</v>
      </c>
      <c r="F266" s="10">
        <v>9</v>
      </c>
      <c r="G266" s="1" t="s">
        <v>1419</v>
      </c>
      <c r="H266" s="1" t="s">
        <v>1420</v>
      </c>
      <c r="I266" s="15">
        <v>75</v>
      </c>
      <c r="J266" s="15">
        <f t="shared" si="8"/>
        <v>675</v>
      </c>
      <c r="K266" t="s">
        <v>1047</v>
      </c>
      <c r="L266" t="s">
        <v>1048</v>
      </c>
      <c r="M266" t="s">
        <v>748</v>
      </c>
      <c r="N266" t="str">
        <f t="shared" si="9"/>
        <v>OWAD072R20H790950110 42</v>
      </c>
    </row>
    <row r="267" spans="1:14" x14ac:dyDescent="0.25">
      <c r="A267" s="1" t="s">
        <v>102</v>
      </c>
      <c r="B267" s="1" t="s">
        <v>749</v>
      </c>
      <c r="C267" s="1" t="s">
        <v>1384</v>
      </c>
      <c r="D267" s="1" t="s">
        <v>1390</v>
      </c>
      <c r="E267" s="1" t="s">
        <v>808</v>
      </c>
      <c r="F267" s="10">
        <v>1</v>
      </c>
      <c r="G267" s="1" t="s">
        <v>1421</v>
      </c>
      <c r="H267" s="1" t="s">
        <v>1422</v>
      </c>
      <c r="I267" s="15">
        <v>141</v>
      </c>
      <c r="J267" s="15">
        <f t="shared" si="8"/>
        <v>141</v>
      </c>
      <c r="K267" t="s">
        <v>1055</v>
      </c>
      <c r="L267" t="s">
        <v>1056</v>
      </c>
      <c r="M267" t="s">
        <v>748</v>
      </c>
      <c r="N267" t="str">
        <f t="shared" si="9"/>
        <v>OWBA026S20FLE0011045 L</v>
      </c>
    </row>
    <row r="268" spans="1:14" x14ac:dyDescent="0.25">
      <c r="A268" s="1" t="s">
        <v>102</v>
      </c>
      <c r="B268" s="1" t="s">
        <v>762</v>
      </c>
      <c r="C268" s="1" t="s">
        <v>1385</v>
      </c>
      <c r="D268" s="1" t="s">
        <v>1389</v>
      </c>
      <c r="E268" s="1" t="s">
        <v>808</v>
      </c>
      <c r="F268" s="10">
        <v>2</v>
      </c>
      <c r="G268" s="1" t="s">
        <v>1423</v>
      </c>
      <c r="H268" s="1" t="s">
        <v>1424</v>
      </c>
      <c r="I268" s="15">
        <v>180</v>
      </c>
      <c r="J268" s="15">
        <f t="shared" si="8"/>
        <v>360</v>
      </c>
      <c r="K268" t="s">
        <v>1055</v>
      </c>
      <c r="L268" t="s">
        <v>1056</v>
      </c>
      <c r="M268" t="s">
        <v>748</v>
      </c>
      <c r="N268" t="str">
        <f t="shared" si="9"/>
        <v>OWBA046R20F301254747 L</v>
      </c>
    </row>
    <row r="269" spans="1:14" x14ac:dyDescent="0.25">
      <c r="A269" s="1" t="s">
        <v>102</v>
      </c>
      <c r="B269" s="1" t="s">
        <v>762</v>
      </c>
      <c r="C269" s="1" t="s">
        <v>1385</v>
      </c>
      <c r="D269" s="1" t="s">
        <v>1389</v>
      </c>
      <c r="E269" s="1" t="s">
        <v>810</v>
      </c>
      <c r="F269" s="10">
        <v>4</v>
      </c>
      <c r="G269" s="1" t="s">
        <v>1425</v>
      </c>
      <c r="H269" s="1" t="s">
        <v>1424</v>
      </c>
      <c r="I269" s="15">
        <v>180</v>
      </c>
      <c r="J269" s="15">
        <f t="shared" si="8"/>
        <v>720</v>
      </c>
      <c r="K269" t="s">
        <v>1055</v>
      </c>
      <c r="L269" t="s">
        <v>1056</v>
      </c>
      <c r="M269" t="s">
        <v>748</v>
      </c>
      <c r="N269" t="str">
        <f t="shared" si="9"/>
        <v>OWBA046R20F301254747 M</v>
      </c>
    </row>
    <row r="270" spans="1:14" x14ac:dyDescent="0.25">
      <c r="A270" s="1" t="s">
        <v>102</v>
      </c>
      <c r="B270" s="1" t="s">
        <v>757</v>
      </c>
      <c r="C270" s="1" t="s">
        <v>1386</v>
      </c>
      <c r="D270" s="1" t="s">
        <v>1391</v>
      </c>
      <c r="E270" s="1" t="s">
        <v>828</v>
      </c>
      <c r="F270" s="10">
        <v>1</v>
      </c>
      <c r="G270" s="1" t="s">
        <v>1426</v>
      </c>
      <c r="H270" s="1" t="s">
        <v>1427</v>
      </c>
      <c r="I270" s="15">
        <v>230</v>
      </c>
      <c r="J270" s="15">
        <f t="shared" si="8"/>
        <v>230</v>
      </c>
      <c r="K270" t="s">
        <v>1055</v>
      </c>
      <c r="L270" t="s">
        <v>1056</v>
      </c>
      <c r="M270" t="s">
        <v>748</v>
      </c>
      <c r="N270" t="str">
        <f t="shared" si="9"/>
        <v>OWBA054F19F30052B701 40</v>
      </c>
    </row>
    <row r="271" spans="1:14" x14ac:dyDescent="0.25">
      <c r="A271" s="1" t="s">
        <v>102</v>
      </c>
      <c r="B271" s="1" t="s">
        <v>762</v>
      </c>
      <c r="C271" s="1" t="s">
        <v>1428</v>
      </c>
      <c r="D271" s="1" t="s">
        <v>1434</v>
      </c>
      <c r="E271" s="1" t="s">
        <v>833</v>
      </c>
      <c r="F271" s="10">
        <v>2</v>
      </c>
      <c r="G271" s="1" t="s">
        <v>1437</v>
      </c>
      <c r="H271" s="1" t="s">
        <v>1438</v>
      </c>
      <c r="I271" s="15">
        <v>360</v>
      </c>
      <c r="J271" s="15">
        <f t="shared" si="8"/>
        <v>720</v>
      </c>
      <c r="K271" t="s">
        <v>1059</v>
      </c>
      <c r="L271" t="s">
        <v>1060</v>
      </c>
      <c r="M271" t="s">
        <v>748</v>
      </c>
      <c r="N271" t="str">
        <f t="shared" si="9"/>
        <v>OWCA082R20H150903040 38</v>
      </c>
    </row>
    <row r="272" spans="1:14" x14ac:dyDescent="0.25">
      <c r="A272" s="1" t="s">
        <v>102</v>
      </c>
      <c r="B272" s="1" t="s">
        <v>762</v>
      </c>
      <c r="C272" s="1" t="s">
        <v>1428</v>
      </c>
      <c r="D272" s="1" t="s">
        <v>1434</v>
      </c>
      <c r="E272" s="1" t="s">
        <v>828</v>
      </c>
      <c r="F272" s="10">
        <v>2</v>
      </c>
      <c r="G272" s="1" t="s">
        <v>1439</v>
      </c>
      <c r="H272" s="1" t="s">
        <v>1438</v>
      </c>
      <c r="I272" s="15">
        <v>360</v>
      </c>
      <c r="J272" s="15">
        <f t="shared" si="8"/>
        <v>720</v>
      </c>
      <c r="K272" t="s">
        <v>1059</v>
      </c>
      <c r="L272" t="s">
        <v>1060</v>
      </c>
      <c r="M272" t="s">
        <v>748</v>
      </c>
      <c r="N272" t="str">
        <f t="shared" si="9"/>
        <v>OWCA082R20H150903040 40</v>
      </c>
    </row>
    <row r="273" spans="1:14" x14ac:dyDescent="0.25">
      <c r="A273" s="1" t="s">
        <v>102</v>
      </c>
      <c r="B273" s="1" t="s">
        <v>762</v>
      </c>
      <c r="C273" s="1" t="s">
        <v>1428</v>
      </c>
      <c r="D273" s="1" t="s">
        <v>1434</v>
      </c>
      <c r="E273" s="1" t="s">
        <v>829</v>
      </c>
      <c r="F273" s="10">
        <v>2</v>
      </c>
      <c r="G273" s="1" t="s">
        <v>1440</v>
      </c>
      <c r="H273" s="1" t="s">
        <v>1438</v>
      </c>
      <c r="I273" s="15">
        <v>360</v>
      </c>
      <c r="J273" s="15">
        <f t="shared" si="8"/>
        <v>720</v>
      </c>
      <c r="K273" t="s">
        <v>1059</v>
      </c>
      <c r="L273" t="s">
        <v>1060</v>
      </c>
      <c r="M273" t="s">
        <v>748</v>
      </c>
      <c r="N273" t="str">
        <f t="shared" si="9"/>
        <v>OWCA082R20H150903040 42</v>
      </c>
    </row>
    <row r="274" spans="1:14" x14ac:dyDescent="0.25">
      <c r="A274" s="1" t="s">
        <v>102</v>
      </c>
      <c r="B274" s="1" t="s">
        <v>762</v>
      </c>
      <c r="C274" s="1" t="s">
        <v>1429</v>
      </c>
      <c r="D274" s="1" t="s">
        <v>735</v>
      </c>
      <c r="E274" s="1" t="s">
        <v>828</v>
      </c>
      <c r="F274" s="10">
        <v>1</v>
      </c>
      <c r="G274" s="1" t="s">
        <v>1441</v>
      </c>
      <c r="H274" s="1" t="s">
        <v>1442</v>
      </c>
      <c r="I274" s="15">
        <v>219</v>
      </c>
      <c r="J274" s="15">
        <f t="shared" si="8"/>
        <v>219</v>
      </c>
      <c r="K274" t="s">
        <v>1059</v>
      </c>
      <c r="L274" t="s">
        <v>1060</v>
      </c>
      <c r="M274" t="s">
        <v>748</v>
      </c>
      <c r="N274" t="str">
        <f t="shared" si="9"/>
        <v>OWCA091R205150681000 40</v>
      </c>
    </row>
    <row r="275" spans="1:14" x14ac:dyDescent="0.25">
      <c r="A275" s="1" t="s">
        <v>102</v>
      </c>
      <c r="B275" s="1" t="s">
        <v>762</v>
      </c>
      <c r="C275" s="1" t="s">
        <v>1429</v>
      </c>
      <c r="D275" s="1" t="s">
        <v>735</v>
      </c>
      <c r="E275" s="1" t="s">
        <v>829</v>
      </c>
      <c r="F275" s="10">
        <v>1</v>
      </c>
      <c r="G275" s="1" t="s">
        <v>1443</v>
      </c>
      <c r="H275" s="1" t="s">
        <v>1442</v>
      </c>
      <c r="I275" s="15">
        <v>219</v>
      </c>
      <c r="J275" s="15">
        <f t="shared" si="8"/>
        <v>219</v>
      </c>
      <c r="K275" t="s">
        <v>1059</v>
      </c>
      <c r="L275" t="s">
        <v>1060</v>
      </c>
      <c r="M275" t="s">
        <v>748</v>
      </c>
      <c r="N275" t="str">
        <f t="shared" si="9"/>
        <v>OWCA091R205150681000 42</v>
      </c>
    </row>
    <row r="276" spans="1:14" x14ac:dyDescent="0.25">
      <c r="A276" s="1" t="s">
        <v>102</v>
      </c>
      <c r="B276" s="1" t="s">
        <v>757</v>
      </c>
      <c r="C276" s="1" t="s">
        <v>1430</v>
      </c>
      <c r="D276" s="1" t="s">
        <v>735</v>
      </c>
      <c r="E276" s="1" t="s">
        <v>829</v>
      </c>
      <c r="F276" s="10">
        <v>1</v>
      </c>
      <c r="G276" s="1" t="s">
        <v>1444</v>
      </c>
      <c r="H276" s="1" t="s">
        <v>1445</v>
      </c>
      <c r="I276" s="15">
        <v>265</v>
      </c>
      <c r="J276" s="15">
        <f t="shared" si="8"/>
        <v>265</v>
      </c>
      <c r="K276" t="s">
        <v>1059</v>
      </c>
      <c r="L276" t="s">
        <v>1060</v>
      </c>
      <c r="M276" t="s">
        <v>748</v>
      </c>
      <c r="N276" t="str">
        <f t="shared" si="9"/>
        <v>OWCA095F19F830501000 42</v>
      </c>
    </row>
    <row r="277" spans="1:14" x14ac:dyDescent="0.25">
      <c r="A277" s="1" t="s">
        <v>102</v>
      </c>
      <c r="B277" s="1" t="s">
        <v>762</v>
      </c>
      <c r="C277" s="1" t="s">
        <v>1431</v>
      </c>
      <c r="D277" s="1" t="s">
        <v>1435</v>
      </c>
      <c r="E277" s="1" t="s">
        <v>828</v>
      </c>
      <c r="F277" s="10">
        <v>1</v>
      </c>
      <c r="G277" s="1" t="s">
        <v>1446</v>
      </c>
      <c r="H277" s="1" t="s">
        <v>1447</v>
      </c>
      <c r="I277" s="15">
        <v>400</v>
      </c>
      <c r="J277" s="15">
        <f t="shared" si="8"/>
        <v>400</v>
      </c>
      <c r="K277" t="s">
        <v>1059</v>
      </c>
      <c r="L277" t="s">
        <v>1060</v>
      </c>
      <c r="M277" t="s">
        <v>748</v>
      </c>
      <c r="N277" t="str">
        <f t="shared" si="9"/>
        <v>OWCA102R20H210960128 40</v>
      </c>
    </row>
    <row r="278" spans="1:14" x14ac:dyDescent="0.25">
      <c r="A278" s="1" t="s">
        <v>102</v>
      </c>
      <c r="B278" s="1" t="s">
        <v>762</v>
      </c>
      <c r="C278" s="1" t="s">
        <v>1431</v>
      </c>
      <c r="D278" s="1" t="s">
        <v>1435</v>
      </c>
      <c r="E278" s="1" t="s">
        <v>829</v>
      </c>
      <c r="F278" s="10">
        <v>1</v>
      </c>
      <c r="G278" s="1" t="s">
        <v>1448</v>
      </c>
      <c r="H278" s="1" t="s">
        <v>1447</v>
      </c>
      <c r="I278" s="15">
        <v>400</v>
      </c>
      <c r="J278" s="15">
        <f t="shared" si="8"/>
        <v>400</v>
      </c>
      <c r="K278" t="s">
        <v>1059</v>
      </c>
      <c r="L278" t="s">
        <v>1060</v>
      </c>
      <c r="M278" t="s">
        <v>748</v>
      </c>
      <c r="N278" t="str">
        <f t="shared" si="9"/>
        <v>OWCA102R20H210960128 42</v>
      </c>
    </row>
    <row r="279" spans="1:14" x14ac:dyDescent="0.25">
      <c r="A279" s="1" t="s">
        <v>102</v>
      </c>
      <c r="B279" s="1" t="s">
        <v>762</v>
      </c>
      <c r="C279" s="1" t="s">
        <v>1432</v>
      </c>
      <c r="D279" s="1" t="s">
        <v>1436</v>
      </c>
      <c r="E279" s="1" t="s">
        <v>828</v>
      </c>
      <c r="F279" s="10">
        <v>1</v>
      </c>
      <c r="G279" s="1" t="s">
        <v>1449</v>
      </c>
      <c r="H279" s="1" t="s">
        <v>1450</v>
      </c>
      <c r="I279" s="15">
        <v>167</v>
      </c>
      <c r="J279" s="15">
        <f t="shared" si="8"/>
        <v>167</v>
      </c>
      <c r="K279" t="s">
        <v>1061</v>
      </c>
      <c r="L279" t="s">
        <v>1062</v>
      </c>
      <c r="M279" t="s">
        <v>748</v>
      </c>
      <c r="N279" t="str">
        <f t="shared" si="9"/>
        <v>OWCB027R20H360680100 40</v>
      </c>
    </row>
    <row r="280" spans="1:14" x14ac:dyDescent="0.25">
      <c r="A280" s="1" t="s">
        <v>102</v>
      </c>
      <c r="B280" s="1" t="s">
        <v>762</v>
      </c>
      <c r="C280" s="1" t="s">
        <v>1433</v>
      </c>
      <c r="D280" s="1" t="s">
        <v>812</v>
      </c>
      <c r="E280" s="1" t="s">
        <v>833</v>
      </c>
      <c r="F280" s="10">
        <v>2</v>
      </c>
      <c r="G280" s="1" t="s">
        <v>1451</v>
      </c>
      <c r="H280" s="1" t="s">
        <v>1452</v>
      </c>
      <c r="I280" s="15">
        <v>281</v>
      </c>
      <c r="J280" s="15">
        <f t="shared" si="8"/>
        <v>562</v>
      </c>
      <c r="K280" t="s">
        <v>1453</v>
      </c>
      <c r="L280" t="s">
        <v>1454</v>
      </c>
      <c r="M280" t="s">
        <v>748</v>
      </c>
      <c r="N280" t="str">
        <f t="shared" si="9"/>
        <v>OWCC056R20H261021040 38</v>
      </c>
    </row>
    <row r="281" spans="1:14" x14ac:dyDescent="0.25">
      <c r="A281" s="1" t="s">
        <v>102</v>
      </c>
      <c r="B281" s="1" t="s">
        <v>762</v>
      </c>
      <c r="C281" s="1" t="s">
        <v>1455</v>
      </c>
      <c r="D281" s="1" t="s">
        <v>1276</v>
      </c>
      <c r="E281" s="1" t="s">
        <v>828</v>
      </c>
      <c r="F281" s="10">
        <v>2</v>
      </c>
      <c r="G281" s="1" t="s">
        <v>1470</v>
      </c>
      <c r="H281" s="1" t="s">
        <v>1471</v>
      </c>
      <c r="I281" s="15">
        <v>275</v>
      </c>
      <c r="J281" s="15">
        <f t="shared" si="8"/>
        <v>550</v>
      </c>
      <c r="K281" t="s">
        <v>1063</v>
      </c>
      <c r="L281" t="s">
        <v>1064</v>
      </c>
      <c r="M281" t="s">
        <v>748</v>
      </c>
      <c r="N281" t="str">
        <f t="shared" si="9"/>
        <v>OWDB168R20H381220110 40</v>
      </c>
    </row>
    <row r="282" spans="1:14" x14ac:dyDescent="0.25">
      <c r="A282" s="1" t="s">
        <v>102</v>
      </c>
      <c r="B282" s="1" t="s">
        <v>762</v>
      </c>
      <c r="C282" s="1" t="s">
        <v>1455</v>
      </c>
      <c r="D282" s="1" t="s">
        <v>1276</v>
      </c>
      <c r="E282" s="1" t="s">
        <v>829</v>
      </c>
      <c r="F282" s="10">
        <v>2</v>
      </c>
      <c r="G282" s="1" t="s">
        <v>1472</v>
      </c>
      <c r="H282" s="1" t="s">
        <v>1471</v>
      </c>
      <c r="I282" s="15">
        <v>275</v>
      </c>
      <c r="J282" s="15">
        <f t="shared" si="8"/>
        <v>550</v>
      </c>
      <c r="K282" t="s">
        <v>1063</v>
      </c>
      <c r="L282" t="s">
        <v>1064</v>
      </c>
      <c r="M282" t="s">
        <v>748</v>
      </c>
      <c r="N282" t="str">
        <f t="shared" si="9"/>
        <v>OWDB168R20H381220110 42</v>
      </c>
    </row>
    <row r="283" spans="1:14" x14ac:dyDescent="0.25">
      <c r="A283" s="1" t="s">
        <v>102</v>
      </c>
      <c r="B283" s="1" t="s">
        <v>762</v>
      </c>
      <c r="C283" s="1" t="s">
        <v>1456</v>
      </c>
      <c r="D283" s="1" t="s">
        <v>1465</v>
      </c>
      <c r="E283" s="1" t="s">
        <v>829</v>
      </c>
      <c r="F283" s="10">
        <v>2</v>
      </c>
      <c r="G283" s="1" t="s">
        <v>1473</v>
      </c>
      <c r="H283" s="1" t="s">
        <v>1474</v>
      </c>
      <c r="I283" s="15">
        <v>285</v>
      </c>
      <c r="J283" s="15">
        <f t="shared" si="8"/>
        <v>570</v>
      </c>
      <c r="K283" t="s">
        <v>1063</v>
      </c>
      <c r="L283" t="s">
        <v>1064</v>
      </c>
      <c r="M283" t="s">
        <v>748</v>
      </c>
      <c r="N283" t="str">
        <f t="shared" si="9"/>
        <v>OWDB210R20F850871028 42</v>
      </c>
    </row>
    <row r="284" spans="1:14" x14ac:dyDescent="0.25">
      <c r="A284" s="1" t="s">
        <v>102</v>
      </c>
      <c r="B284" s="1" t="s">
        <v>762</v>
      </c>
      <c r="C284" s="1" t="s">
        <v>1457</v>
      </c>
      <c r="D284" s="1" t="s">
        <v>804</v>
      </c>
      <c r="E284" s="1" t="s">
        <v>828</v>
      </c>
      <c r="F284" s="10">
        <v>1</v>
      </c>
      <c r="G284" s="1" t="s">
        <v>1475</v>
      </c>
      <c r="H284" s="1" t="s">
        <v>1476</v>
      </c>
      <c r="I284" s="15">
        <v>365</v>
      </c>
      <c r="J284" s="15">
        <f t="shared" si="8"/>
        <v>365</v>
      </c>
      <c r="K284" t="s">
        <v>1063</v>
      </c>
      <c r="L284" t="s">
        <v>1064</v>
      </c>
      <c r="M284" t="s">
        <v>748</v>
      </c>
      <c r="N284" t="str">
        <f t="shared" si="9"/>
        <v>OWDB213R20H210871001 40</v>
      </c>
    </row>
    <row r="285" spans="1:14" x14ac:dyDescent="0.25">
      <c r="A285" s="1" t="s">
        <v>102</v>
      </c>
      <c r="B285" s="1" t="s">
        <v>762</v>
      </c>
      <c r="C285" s="1" t="s">
        <v>1457</v>
      </c>
      <c r="D285" s="1" t="s">
        <v>804</v>
      </c>
      <c r="E285" s="1" t="s">
        <v>829</v>
      </c>
      <c r="F285" s="10">
        <v>1</v>
      </c>
      <c r="G285" s="1" t="s">
        <v>1477</v>
      </c>
      <c r="H285" s="1" t="s">
        <v>1476</v>
      </c>
      <c r="I285" s="15">
        <v>365</v>
      </c>
      <c r="J285" s="15">
        <f t="shared" si="8"/>
        <v>365</v>
      </c>
      <c r="K285" t="s">
        <v>1063</v>
      </c>
      <c r="L285" t="s">
        <v>1064</v>
      </c>
      <c r="M285" t="s">
        <v>748</v>
      </c>
      <c r="N285" t="str">
        <f t="shared" si="9"/>
        <v>OWDB213R20H210871001 42</v>
      </c>
    </row>
    <row r="286" spans="1:14" x14ac:dyDescent="0.25">
      <c r="A286" s="1" t="s">
        <v>102</v>
      </c>
      <c r="B286" s="1" t="s">
        <v>762</v>
      </c>
      <c r="C286" s="1" t="s">
        <v>1458</v>
      </c>
      <c r="D286" s="1" t="s">
        <v>1276</v>
      </c>
      <c r="E286" s="1" t="s">
        <v>828</v>
      </c>
      <c r="F286" s="10">
        <v>1</v>
      </c>
      <c r="G286" s="1" t="s">
        <v>1478</v>
      </c>
      <c r="H286" s="1" t="s">
        <v>1479</v>
      </c>
      <c r="I286" s="15">
        <v>315</v>
      </c>
      <c r="J286" s="15">
        <f t="shared" si="8"/>
        <v>315</v>
      </c>
      <c r="K286" t="s">
        <v>1063</v>
      </c>
      <c r="L286" t="s">
        <v>1064</v>
      </c>
      <c r="M286" t="s">
        <v>748</v>
      </c>
      <c r="N286" t="str">
        <f t="shared" si="9"/>
        <v>OWDB216R20H381220110 40</v>
      </c>
    </row>
    <row r="287" spans="1:14" x14ac:dyDescent="0.25">
      <c r="A287" s="1" t="s">
        <v>102</v>
      </c>
      <c r="B287" s="1" t="s">
        <v>762</v>
      </c>
      <c r="C287" s="1" t="s">
        <v>1459</v>
      </c>
      <c r="D287" s="1" t="s">
        <v>1466</v>
      </c>
      <c r="E287" s="1" t="s">
        <v>833</v>
      </c>
      <c r="F287" s="10">
        <v>2</v>
      </c>
      <c r="G287" s="1" t="s">
        <v>1480</v>
      </c>
      <c r="H287" s="1" t="s">
        <v>1481</v>
      </c>
      <c r="I287" s="15">
        <v>380</v>
      </c>
      <c r="J287" s="15">
        <f t="shared" si="8"/>
        <v>760</v>
      </c>
      <c r="K287" t="s">
        <v>1063</v>
      </c>
      <c r="L287" t="s">
        <v>1064</v>
      </c>
      <c r="M287" t="s">
        <v>748</v>
      </c>
      <c r="N287" t="str">
        <f t="shared" si="9"/>
        <v>OWDB217R20H150900140 38</v>
      </c>
    </row>
    <row r="288" spans="1:14" x14ac:dyDescent="0.25">
      <c r="A288" s="1" t="s">
        <v>102</v>
      </c>
      <c r="B288" s="1" t="s">
        <v>762</v>
      </c>
      <c r="C288" s="1" t="s">
        <v>1459</v>
      </c>
      <c r="D288" s="1" t="s">
        <v>1466</v>
      </c>
      <c r="E288" s="1" t="s">
        <v>828</v>
      </c>
      <c r="F288" s="10">
        <v>2</v>
      </c>
      <c r="G288" s="1" t="s">
        <v>1482</v>
      </c>
      <c r="H288" s="1" t="s">
        <v>1481</v>
      </c>
      <c r="I288" s="15">
        <v>380</v>
      </c>
      <c r="J288" s="15">
        <f t="shared" si="8"/>
        <v>760</v>
      </c>
      <c r="K288" t="s">
        <v>1063</v>
      </c>
      <c r="L288" t="s">
        <v>1064</v>
      </c>
      <c r="M288" t="s">
        <v>748</v>
      </c>
      <c r="N288" t="str">
        <f t="shared" si="9"/>
        <v>OWDB217R20H150900140 40</v>
      </c>
    </row>
    <row r="289" spans="1:14" x14ac:dyDescent="0.25">
      <c r="A289" s="1" t="s">
        <v>102</v>
      </c>
      <c r="B289" s="1" t="s">
        <v>749</v>
      </c>
      <c r="C289" s="1" t="s">
        <v>1460</v>
      </c>
      <c r="D289" s="1" t="s">
        <v>1276</v>
      </c>
      <c r="E289" s="1" t="s">
        <v>1467</v>
      </c>
      <c r="F289" s="10">
        <v>1</v>
      </c>
      <c r="G289" s="1" t="s">
        <v>1483</v>
      </c>
      <c r="H289" s="1" t="s">
        <v>1484</v>
      </c>
      <c r="I289" s="15">
        <v>265</v>
      </c>
      <c r="J289" s="15">
        <f t="shared" si="8"/>
        <v>265</v>
      </c>
      <c r="K289" t="s">
        <v>1063</v>
      </c>
      <c r="L289" t="s">
        <v>1064</v>
      </c>
      <c r="M289" t="s">
        <v>748</v>
      </c>
      <c r="N289" t="str">
        <f t="shared" si="9"/>
        <v>OWDB217S20FAB0020110 36</v>
      </c>
    </row>
    <row r="290" spans="1:14" x14ac:dyDescent="0.25">
      <c r="A290" s="1" t="s">
        <v>102</v>
      </c>
      <c r="B290" s="1" t="s">
        <v>762</v>
      </c>
      <c r="C290" s="1" t="s">
        <v>1461</v>
      </c>
      <c r="D290" s="1" t="s">
        <v>1434</v>
      </c>
      <c r="E290" s="1" t="s">
        <v>828</v>
      </c>
      <c r="F290" s="10">
        <v>1</v>
      </c>
      <c r="G290" s="1" t="s">
        <v>1485</v>
      </c>
      <c r="H290" s="1" t="s">
        <v>1486</v>
      </c>
      <c r="I290" s="15">
        <v>450</v>
      </c>
      <c r="J290" s="15">
        <f t="shared" si="8"/>
        <v>450</v>
      </c>
      <c r="K290" t="s">
        <v>1063</v>
      </c>
      <c r="L290" t="s">
        <v>1064</v>
      </c>
      <c r="M290" t="s">
        <v>748</v>
      </c>
      <c r="N290" t="str">
        <f t="shared" si="9"/>
        <v>OWDB219R20H150903040 40</v>
      </c>
    </row>
    <row r="291" spans="1:14" x14ac:dyDescent="0.25">
      <c r="A291" s="1" t="s">
        <v>102</v>
      </c>
      <c r="B291" s="1" t="s">
        <v>762</v>
      </c>
      <c r="C291" s="1" t="s">
        <v>1461</v>
      </c>
      <c r="D291" s="1" t="s">
        <v>1434</v>
      </c>
      <c r="E291" s="1" t="s">
        <v>829</v>
      </c>
      <c r="F291" s="10">
        <v>1</v>
      </c>
      <c r="G291" s="1" t="s">
        <v>1487</v>
      </c>
      <c r="H291" s="1" t="s">
        <v>1486</v>
      </c>
      <c r="I291" s="15">
        <v>450</v>
      </c>
      <c r="J291" s="15">
        <f t="shared" si="8"/>
        <v>450</v>
      </c>
      <c r="K291" t="s">
        <v>1063</v>
      </c>
      <c r="L291" t="s">
        <v>1064</v>
      </c>
      <c r="M291" t="s">
        <v>748</v>
      </c>
      <c r="N291" t="str">
        <f t="shared" si="9"/>
        <v>OWDB219R20H150903040 42</v>
      </c>
    </row>
    <row r="292" spans="1:14" x14ac:dyDescent="0.25">
      <c r="A292" s="1" t="s">
        <v>102</v>
      </c>
      <c r="B292" s="1" t="s">
        <v>749</v>
      </c>
      <c r="C292" s="1" t="s">
        <v>1462</v>
      </c>
      <c r="D292" s="1" t="s">
        <v>830</v>
      </c>
      <c r="E292" s="1" t="s">
        <v>829</v>
      </c>
      <c r="F292" s="10">
        <v>1</v>
      </c>
      <c r="G292" s="1" t="s">
        <v>1488</v>
      </c>
      <c r="H292" s="1" t="s">
        <v>1489</v>
      </c>
      <c r="I292" s="15">
        <v>317</v>
      </c>
      <c r="J292" s="15">
        <f t="shared" si="8"/>
        <v>317</v>
      </c>
      <c r="K292" t="s">
        <v>1063</v>
      </c>
      <c r="L292" t="s">
        <v>1064</v>
      </c>
      <c r="M292" t="s">
        <v>748</v>
      </c>
      <c r="N292" t="str">
        <f t="shared" si="9"/>
        <v>OWDB234S20FAB0031018 42</v>
      </c>
    </row>
    <row r="293" spans="1:14" x14ac:dyDescent="0.25">
      <c r="A293" s="1" t="s">
        <v>102</v>
      </c>
      <c r="B293" s="1" t="s">
        <v>749</v>
      </c>
      <c r="C293" s="1" t="s">
        <v>1463</v>
      </c>
      <c r="D293" s="1" t="s">
        <v>1468</v>
      </c>
      <c r="E293" s="1" t="s">
        <v>828</v>
      </c>
      <c r="F293" s="10">
        <v>1</v>
      </c>
      <c r="G293" s="1" t="s">
        <v>1490</v>
      </c>
      <c r="H293" s="1" t="s">
        <v>1491</v>
      </c>
      <c r="I293" s="15">
        <v>270</v>
      </c>
      <c r="J293" s="15">
        <f t="shared" si="8"/>
        <v>270</v>
      </c>
      <c r="K293" t="s">
        <v>1063</v>
      </c>
      <c r="L293" t="s">
        <v>1064</v>
      </c>
      <c r="M293" t="s">
        <v>748</v>
      </c>
      <c r="N293" t="str">
        <f t="shared" si="9"/>
        <v>OWDB249S20FAB0013200 40</v>
      </c>
    </row>
    <row r="294" spans="1:14" x14ac:dyDescent="0.25">
      <c r="A294" s="1" t="s">
        <v>102</v>
      </c>
      <c r="B294" s="1" t="s">
        <v>749</v>
      </c>
      <c r="C294" s="1" t="s">
        <v>1463</v>
      </c>
      <c r="D294" s="1" t="s">
        <v>1468</v>
      </c>
      <c r="E294" s="1" t="s">
        <v>829</v>
      </c>
      <c r="F294" s="10">
        <v>1</v>
      </c>
      <c r="G294" s="1" t="s">
        <v>1492</v>
      </c>
      <c r="H294" s="1" t="s">
        <v>1493</v>
      </c>
      <c r="I294" s="15">
        <v>270</v>
      </c>
      <c r="J294" s="15">
        <f t="shared" si="8"/>
        <v>270</v>
      </c>
      <c r="K294" t="s">
        <v>1063</v>
      </c>
      <c r="L294" t="s">
        <v>1064</v>
      </c>
      <c r="M294" t="s">
        <v>748</v>
      </c>
      <c r="N294" t="str">
        <f t="shared" si="9"/>
        <v>OWDB249S20FAB0013200 42</v>
      </c>
    </row>
    <row r="295" spans="1:14" x14ac:dyDescent="0.25">
      <c r="A295" s="1" t="s">
        <v>102</v>
      </c>
      <c r="B295" s="1" t="s">
        <v>749</v>
      </c>
      <c r="C295" s="1" t="s">
        <v>1464</v>
      </c>
      <c r="D295" s="1" t="s">
        <v>1469</v>
      </c>
      <c r="E295" s="1" t="s">
        <v>835</v>
      </c>
      <c r="F295" s="10">
        <v>1</v>
      </c>
      <c r="G295" s="1" t="s">
        <v>1494</v>
      </c>
      <c r="H295" s="1" t="s">
        <v>1495</v>
      </c>
      <c r="I295" s="15">
        <v>400</v>
      </c>
      <c r="J295" s="15">
        <f t="shared" si="8"/>
        <v>400</v>
      </c>
      <c r="K295" t="s">
        <v>1045</v>
      </c>
      <c r="L295" t="s">
        <v>1046</v>
      </c>
      <c r="M295" t="s">
        <v>748</v>
      </c>
      <c r="N295" t="str">
        <f t="shared" si="9"/>
        <v>OWEA156S20FAB0011001 44</v>
      </c>
    </row>
    <row r="296" spans="1:14" x14ac:dyDescent="0.25">
      <c r="A296" s="1" t="s">
        <v>102</v>
      </c>
      <c r="B296" s="1" t="s">
        <v>762</v>
      </c>
      <c r="C296" s="1" t="s">
        <v>1496</v>
      </c>
      <c r="D296" s="1" t="s">
        <v>735</v>
      </c>
      <c r="E296" s="1" t="s">
        <v>828</v>
      </c>
      <c r="F296" s="10">
        <v>1</v>
      </c>
      <c r="G296" s="1" t="s">
        <v>1498</v>
      </c>
      <c r="H296" s="1" t="s">
        <v>1499</v>
      </c>
      <c r="I296" s="15">
        <v>215</v>
      </c>
      <c r="J296" s="15">
        <f t="shared" si="8"/>
        <v>215</v>
      </c>
      <c r="K296" t="s">
        <v>1229</v>
      </c>
      <c r="L296" t="s">
        <v>1230</v>
      </c>
      <c r="M296" t="s">
        <v>748</v>
      </c>
      <c r="N296" t="str">
        <f t="shared" si="9"/>
        <v>OWHE002R20H330681000 40</v>
      </c>
    </row>
    <row r="297" spans="1:14" x14ac:dyDescent="0.25">
      <c r="A297" s="1" t="s">
        <v>102</v>
      </c>
      <c r="B297" s="1" t="s">
        <v>762</v>
      </c>
      <c r="C297" s="1" t="s">
        <v>1496</v>
      </c>
      <c r="D297" s="1" t="s">
        <v>735</v>
      </c>
      <c r="E297" s="1" t="s">
        <v>829</v>
      </c>
      <c r="F297" s="10">
        <v>3</v>
      </c>
      <c r="G297" s="1" t="s">
        <v>1500</v>
      </c>
      <c r="H297" s="1" t="s">
        <v>1499</v>
      </c>
      <c r="I297" s="15">
        <v>215</v>
      </c>
      <c r="J297" s="15">
        <f t="shared" si="8"/>
        <v>645</v>
      </c>
      <c r="K297" t="s">
        <v>1229</v>
      </c>
      <c r="L297" t="s">
        <v>1230</v>
      </c>
      <c r="M297" t="s">
        <v>748</v>
      </c>
      <c r="N297" t="str">
        <f t="shared" si="9"/>
        <v>OWHE002R20H330681000 42</v>
      </c>
    </row>
    <row r="298" spans="1:14" x14ac:dyDescent="0.25">
      <c r="A298" s="1" t="s">
        <v>102</v>
      </c>
      <c r="B298" s="1" t="s">
        <v>762</v>
      </c>
      <c r="C298" s="1" t="s">
        <v>1496</v>
      </c>
      <c r="D298" s="1" t="s">
        <v>735</v>
      </c>
      <c r="E298" s="1" t="s">
        <v>835</v>
      </c>
      <c r="F298" s="10">
        <v>1</v>
      </c>
      <c r="G298" s="1" t="s">
        <v>1501</v>
      </c>
      <c r="H298" s="1" t="s">
        <v>1499</v>
      </c>
      <c r="I298" s="15">
        <v>215</v>
      </c>
      <c r="J298" s="15">
        <f t="shared" si="8"/>
        <v>215</v>
      </c>
      <c r="K298" t="s">
        <v>1229</v>
      </c>
      <c r="L298" t="s">
        <v>1230</v>
      </c>
      <c r="M298" t="s">
        <v>748</v>
      </c>
      <c r="N298" t="str">
        <f t="shared" si="9"/>
        <v>OWHE002R20H330681000 44</v>
      </c>
    </row>
    <row r="299" spans="1:14" x14ac:dyDescent="0.25">
      <c r="A299" s="1" t="s">
        <v>102</v>
      </c>
      <c r="B299" s="1" t="s">
        <v>749</v>
      </c>
      <c r="C299" s="1" t="s">
        <v>1497</v>
      </c>
      <c r="D299" s="1" t="s">
        <v>735</v>
      </c>
      <c r="E299" s="1" t="s">
        <v>833</v>
      </c>
      <c r="F299" s="10">
        <v>1</v>
      </c>
      <c r="G299" s="1" t="s">
        <v>1502</v>
      </c>
      <c r="H299" s="1" t="s">
        <v>1503</v>
      </c>
      <c r="I299" s="15">
        <v>360</v>
      </c>
      <c r="J299" s="15">
        <f t="shared" si="8"/>
        <v>360</v>
      </c>
      <c r="K299" t="s">
        <v>1229</v>
      </c>
      <c r="L299" t="s">
        <v>1230</v>
      </c>
      <c r="M299" t="s">
        <v>748</v>
      </c>
      <c r="N299" t="str">
        <f t="shared" si="9"/>
        <v>OWHE031S20KNI0011000 38</v>
      </c>
    </row>
    <row r="300" spans="1:14" x14ac:dyDescent="0.25">
      <c r="A300" s="1" t="s">
        <v>102</v>
      </c>
      <c r="B300" s="1" t="s">
        <v>749</v>
      </c>
      <c r="C300" s="1" t="s">
        <v>1497</v>
      </c>
      <c r="D300" s="1" t="s">
        <v>735</v>
      </c>
      <c r="E300" s="1" t="s">
        <v>828</v>
      </c>
      <c r="F300" s="10">
        <v>2</v>
      </c>
      <c r="G300" s="1" t="s">
        <v>1504</v>
      </c>
      <c r="H300" s="1" t="s">
        <v>1503</v>
      </c>
      <c r="I300" s="15">
        <v>360</v>
      </c>
      <c r="J300" s="15">
        <f t="shared" si="8"/>
        <v>720</v>
      </c>
      <c r="K300" t="s">
        <v>1229</v>
      </c>
      <c r="L300" t="s">
        <v>1230</v>
      </c>
      <c r="M300" t="s">
        <v>748</v>
      </c>
      <c r="N300" t="str">
        <f t="shared" si="9"/>
        <v>OWHE031S20KNI0011000 40</v>
      </c>
    </row>
    <row r="301" spans="1:14" x14ac:dyDescent="0.25">
      <c r="A301" s="1" t="s">
        <v>102</v>
      </c>
      <c r="B301" s="1" t="s">
        <v>749</v>
      </c>
      <c r="C301" s="1" t="s">
        <v>1497</v>
      </c>
      <c r="D301" s="1" t="s">
        <v>735</v>
      </c>
      <c r="E301" s="1" t="s">
        <v>829</v>
      </c>
      <c r="F301" s="10">
        <v>2</v>
      </c>
      <c r="G301" s="1" t="s">
        <v>1505</v>
      </c>
      <c r="H301" s="1" t="s">
        <v>1503</v>
      </c>
      <c r="I301" s="15">
        <v>360</v>
      </c>
      <c r="J301" s="15">
        <f t="shared" si="8"/>
        <v>720</v>
      </c>
      <c r="K301" t="s">
        <v>1229</v>
      </c>
      <c r="L301" t="s">
        <v>1230</v>
      </c>
      <c r="M301" t="s">
        <v>748</v>
      </c>
      <c r="N301" t="str">
        <f t="shared" si="9"/>
        <v>OWHE031S20KNI0011000 42</v>
      </c>
    </row>
    <row r="302" spans="1:14" x14ac:dyDescent="0.25">
      <c r="A302" s="1" t="s">
        <v>102</v>
      </c>
      <c r="B302" s="1" t="s">
        <v>749</v>
      </c>
      <c r="C302" s="1" t="s">
        <v>1506</v>
      </c>
      <c r="D302" s="1" t="s">
        <v>1436</v>
      </c>
      <c r="E302" s="1" t="s">
        <v>833</v>
      </c>
      <c r="F302" s="10">
        <v>1</v>
      </c>
      <c r="G302" s="1" t="s">
        <v>1507</v>
      </c>
      <c r="H302" s="1" t="s">
        <v>1508</v>
      </c>
      <c r="I302" s="15">
        <v>900</v>
      </c>
      <c r="J302" s="15">
        <f t="shared" si="8"/>
        <v>900</v>
      </c>
      <c r="K302" t="s">
        <v>1242</v>
      </c>
      <c r="L302" t="s">
        <v>1243</v>
      </c>
      <c r="M302" t="s">
        <v>748</v>
      </c>
      <c r="N302" t="str">
        <f t="shared" si="9"/>
        <v>OWJA027S20LEA0010100 38</v>
      </c>
    </row>
    <row r="303" spans="1:14" x14ac:dyDescent="0.25">
      <c r="A303" s="1" t="s">
        <v>102</v>
      </c>
      <c r="B303" s="1" t="s">
        <v>749</v>
      </c>
      <c r="C303" s="1" t="s">
        <v>1506</v>
      </c>
      <c r="D303" s="1" t="s">
        <v>1436</v>
      </c>
      <c r="E303" s="1" t="s">
        <v>828</v>
      </c>
      <c r="F303" s="10">
        <v>2</v>
      </c>
      <c r="G303" s="1" t="s">
        <v>1509</v>
      </c>
      <c r="H303" s="1" t="s">
        <v>936</v>
      </c>
      <c r="I303" s="15">
        <v>900</v>
      </c>
      <c r="J303" s="15">
        <f t="shared" si="8"/>
        <v>1800</v>
      </c>
      <c r="K303" t="s">
        <v>1242</v>
      </c>
      <c r="L303" t="s">
        <v>1243</v>
      </c>
      <c r="M303" t="s">
        <v>748</v>
      </c>
      <c r="N303" t="str">
        <f t="shared" si="9"/>
        <v>OWJA027S20LEA0010100 40</v>
      </c>
    </row>
    <row r="304" spans="1:14" x14ac:dyDescent="0.25">
      <c r="A304" s="1" t="s">
        <v>102</v>
      </c>
      <c r="B304" s="1" t="s">
        <v>749</v>
      </c>
      <c r="C304" s="1" t="s">
        <v>1506</v>
      </c>
      <c r="D304" s="1" t="s">
        <v>1436</v>
      </c>
      <c r="E304" s="1" t="s">
        <v>829</v>
      </c>
      <c r="F304" s="10">
        <v>1</v>
      </c>
      <c r="G304" s="1" t="s">
        <v>1510</v>
      </c>
      <c r="H304" s="1" t="s">
        <v>1508</v>
      </c>
      <c r="I304" s="15">
        <v>900</v>
      </c>
      <c r="J304" s="15">
        <f t="shared" si="8"/>
        <v>900</v>
      </c>
      <c r="K304" t="s">
        <v>1242</v>
      </c>
      <c r="L304" t="s">
        <v>1243</v>
      </c>
      <c r="M304" t="s">
        <v>748</v>
      </c>
      <c r="N304" t="str">
        <f t="shared" si="9"/>
        <v>OWJA027S20LEA0010100 42</v>
      </c>
    </row>
    <row r="305" spans="1:14" x14ac:dyDescent="0.25">
      <c r="A305" s="1" t="s">
        <v>102</v>
      </c>
      <c r="B305" s="1" t="s">
        <v>749</v>
      </c>
      <c r="C305" s="1" t="s">
        <v>1506</v>
      </c>
      <c r="D305" s="1" t="s">
        <v>1436</v>
      </c>
      <c r="E305" s="1" t="s">
        <v>835</v>
      </c>
      <c r="F305" s="10">
        <v>1</v>
      </c>
      <c r="G305" s="1" t="s">
        <v>1511</v>
      </c>
      <c r="H305" s="1" t="s">
        <v>1508</v>
      </c>
      <c r="I305" s="15">
        <v>900</v>
      </c>
      <c r="J305" s="15">
        <f t="shared" si="8"/>
        <v>900</v>
      </c>
      <c r="K305" t="s">
        <v>1242</v>
      </c>
      <c r="L305" t="s">
        <v>1243</v>
      </c>
      <c r="M305" t="s">
        <v>748</v>
      </c>
      <c r="N305" t="str">
        <f t="shared" si="9"/>
        <v>OWJA027S20LEA0010100 44</v>
      </c>
    </row>
    <row r="306" spans="1:14" x14ac:dyDescent="0.25">
      <c r="A306" s="1" t="s">
        <v>102</v>
      </c>
      <c r="B306" s="1" t="s">
        <v>762</v>
      </c>
      <c r="C306" s="1" t="s">
        <v>1512</v>
      </c>
      <c r="D306" s="1" t="s">
        <v>1519</v>
      </c>
      <c r="E306" s="1" t="s">
        <v>816</v>
      </c>
      <c r="F306" s="11">
        <v>2</v>
      </c>
      <c r="G306" s="1" t="s">
        <v>1525</v>
      </c>
      <c r="H306" s="1" t="s">
        <v>1526</v>
      </c>
      <c r="I306" s="15">
        <v>155</v>
      </c>
      <c r="J306" s="15">
        <f t="shared" si="8"/>
        <v>310</v>
      </c>
      <c r="K306" t="s">
        <v>1049</v>
      </c>
      <c r="L306" t="s">
        <v>1050</v>
      </c>
      <c r="M306" t="s">
        <v>748</v>
      </c>
      <c r="N306" t="str">
        <f t="shared" si="9"/>
        <v>OWYA003R20H300687100 25</v>
      </c>
    </row>
    <row r="307" spans="1:14" x14ac:dyDescent="0.25">
      <c r="A307" s="1" t="s">
        <v>102</v>
      </c>
      <c r="B307" s="1" t="s">
        <v>762</v>
      </c>
      <c r="C307" s="1" t="s">
        <v>1512</v>
      </c>
      <c r="D307" s="1" t="s">
        <v>1519</v>
      </c>
      <c r="E307" s="1" t="s">
        <v>817</v>
      </c>
      <c r="F307" s="11">
        <v>5</v>
      </c>
      <c r="G307" s="1" t="s">
        <v>1527</v>
      </c>
      <c r="H307" s="1" t="s">
        <v>1526</v>
      </c>
      <c r="I307" s="15">
        <v>155</v>
      </c>
      <c r="J307" s="15">
        <f t="shared" si="8"/>
        <v>775</v>
      </c>
      <c r="K307" t="s">
        <v>1049</v>
      </c>
      <c r="L307" t="s">
        <v>1050</v>
      </c>
      <c r="M307" t="s">
        <v>748</v>
      </c>
      <c r="N307" t="str">
        <f t="shared" si="9"/>
        <v>OWYA003R20H300687100 26</v>
      </c>
    </row>
    <row r="308" spans="1:14" x14ac:dyDescent="0.25">
      <c r="A308" s="1" t="s">
        <v>102</v>
      </c>
      <c r="B308" s="1" t="s">
        <v>762</v>
      </c>
      <c r="C308" s="1" t="s">
        <v>1512</v>
      </c>
      <c r="D308" s="1" t="s">
        <v>1519</v>
      </c>
      <c r="E308" s="1" t="s">
        <v>818</v>
      </c>
      <c r="F308" s="11">
        <v>4</v>
      </c>
      <c r="G308" s="1" t="s">
        <v>1528</v>
      </c>
      <c r="H308" s="1" t="s">
        <v>1526</v>
      </c>
      <c r="I308" s="15">
        <v>155</v>
      </c>
      <c r="J308" s="15">
        <f t="shared" si="8"/>
        <v>620</v>
      </c>
      <c r="K308" t="s">
        <v>1049</v>
      </c>
      <c r="L308" t="s">
        <v>1050</v>
      </c>
      <c r="M308" t="s">
        <v>748</v>
      </c>
      <c r="N308" t="str">
        <f t="shared" si="9"/>
        <v>OWYA003R20H300687100 27</v>
      </c>
    </row>
    <row r="309" spans="1:14" x14ac:dyDescent="0.25">
      <c r="A309" s="1" t="s">
        <v>102</v>
      </c>
      <c r="B309" s="1" t="s">
        <v>762</v>
      </c>
      <c r="C309" s="1" t="s">
        <v>1512</v>
      </c>
      <c r="D309" s="1" t="s">
        <v>1519</v>
      </c>
      <c r="E309" s="1" t="s">
        <v>819</v>
      </c>
      <c r="F309" s="11">
        <v>6</v>
      </c>
      <c r="G309" s="1" t="s">
        <v>1529</v>
      </c>
      <c r="H309" s="1" t="s">
        <v>1526</v>
      </c>
      <c r="I309" s="15">
        <v>155</v>
      </c>
      <c r="J309" s="15">
        <f t="shared" si="8"/>
        <v>930</v>
      </c>
      <c r="K309" t="s">
        <v>1049</v>
      </c>
      <c r="L309" t="s">
        <v>1050</v>
      </c>
      <c r="M309" t="s">
        <v>748</v>
      </c>
      <c r="N309" t="str">
        <f t="shared" si="9"/>
        <v>OWYA003R20H300687100 28</v>
      </c>
    </row>
    <row r="310" spans="1:14" x14ac:dyDescent="0.25">
      <c r="A310" s="1" t="s">
        <v>102</v>
      </c>
      <c r="B310" s="1" t="s">
        <v>762</v>
      </c>
      <c r="C310" s="1" t="s">
        <v>1512</v>
      </c>
      <c r="D310" s="1" t="s">
        <v>1519</v>
      </c>
      <c r="E310" s="1" t="s">
        <v>820</v>
      </c>
      <c r="F310" s="11">
        <v>5</v>
      </c>
      <c r="G310" s="1" t="s">
        <v>1530</v>
      </c>
      <c r="H310" s="1" t="s">
        <v>1526</v>
      </c>
      <c r="I310" s="15">
        <v>155</v>
      </c>
      <c r="J310" s="15">
        <f t="shared" si="8"/>
        <v>775</v>
      </c>
      <c r="K310" t="s">
        <v>1049</v>
      </c>
      <c r="L310" t="s">
        <v>1050</v>
      </c>
      <c r="M310" t="s">
        <v>748</v>
      </c>
      <c r="N310" t="str">
        <f t="shared" si="9"/>
        <v>OWYA003R20H300687100 29</v>
      </c>
    </row>
    <row r="311" spans="1:14" x14ac:dyDescent="0.25">
      <c r="A311" s="1" t="s">
        <v>102</v>
      </c>
      <c r="B311" s="1" t="s">
        <v>762</v>
      </c>
      <c r="C311" s="1" t="s">
        <v>1512</v>
      </c>
      <c r="D311" s="1" t="s">
        <v>1519</v>
      </c>
      <c r="E311" s="1" t="s">
        <v>1131</v>
      </c>
      <c r="F311" s="11">
        <v>1</v>
      </c>
      <c r="G311" s="1" t="s">
        <v>1531</v>
      </c>
      <c r="H311" s="1" t="s">
        <v>1526</v>
      </c>
      <c r="I311" s="15">
        <v>155</v>
      </c>
      <c r="J311" s="15">
        <f t="shared" si="8"/>
        <v>155</v>
      </c>
      <c r="K311" t="s">
        <v>1049</v>
      </c>
      <c r="L311" t="s">
        <v>1050</v>
      </c>
      <c r="M311" t="s">
        <v>748</v>
      </c>
      <c r="N311" t="str">
        <f t="shared" si="9"/>
        <v>OWYA003R20H300687100 30</v>
      </c>
    </row>
    <row r="312" spans="1:14" x14ac:dyDescent="0.25">
      <c r="A312" s="1" t="s">
        <v>102</v>
      </c>
      <c r="B312" s="1" t="s">
        <v>749</v>
      </c>
      <c r="C312" s="1" t="s">
        <v>1513</v>
      </c>
      <c r="D312" s="1" t="s">
        <v>1520</v>
      </c>
      <c r="E312" s="1" t="s">
        <v>816</v>
      </c>
      <c r="F312" s="11">
        <v>3</v>
      </c>
      <c r="G312" s="1" t="s">
        <v>1532</v>
      </c>
      <c r="H312" s="1" t="s">
        <v>1533</v>
      </c>
      <c r="I312" s="15">
        <v>175</v>
      </c>
      <c r="J312" s="15">
        <f t="shared" si="8"/>
        <v>525</v>
      </c>
      <c r="K312" t="s">
        <v>1049</v>
      </c>
      <c r="L312" t="s">
        <v>1050</v>
      </c>
      <c r="M312" t="s">
        <v>748</v>
      </c>
      <c r="N312" t="str">
        <f t="shared" si="9"/>
        <v>OWYA003S20DEN0010700 25</v>
      </c>
    </row>
    <row r="313" spans="1:14" x14ac:dyDescent="0.25">
      <c r="A313" s="1" t="s">
        <v>102</v>
      </c>
      <c r="B313" s="1" t="s">
        <v>749</v>
      </c>
      <c r="C313" s="1" t="s">
        <v>1513</v>
      </c>
      <c r="D313" s="1" t="s">
        <v>1520</v>
      </c>
      <c r="E313" s="1" t="s">
        <v>817</v>
      </c>
      <c r="F313" s="11">
        <v>3</v>
      </c>
      <c r="G313" s="1" t="s">
        <v>1534</v>
      </c>
      <c r="H313" s="1" t="s">
        <v>1533</v>
      </c>
      <c r="I313" s="15">
        <v>175</v>
      </c>
      <c r="J313" s="15">
        <f t="shared" si="8"/>
        <v>525</v>
      </c>
      <c r="K313" t="s">
        <v>1049</v>
      </c>
      <c r="L313" t="s">
        <v>1050</v>
      </c>
      <c r="M313" t="s">
        <v>748</v>
      </c>
      <c r="N313" t="str">
        <f t="shared" si="9"/>
        <v>OWYA003S20DEN0010700 26</v>
      </c>
    </row>
    <row r="314" spans="1:14" x14ac:dyDescent="0.25">
      <c r="A314" s="1" t="s">
        <v>102</v>
      </c>
      <c r="B314" s="1" t="s">
        <v>749</v>
      </c>
      <c r="C314" s="1" t="s">
        <v>1513</v>
      </c>
      <c r="D314" s="1" t="s">
        <v>1520</v>
      </c>
      <c r="E314" s="1" t="s">
        <v>818</v>
      </c>
      <c r="F314" s="11">
        <v>2</v>
      </c>
      <c r="G314" s="1" t="s">
        <v>1535</v>
      </c>
      <c r="H314" s="1" t="s">
        <v>1533</v>
      </c>
      <c r="I314" s="15">
        <v>175</v>
      </c>
      <c r="J314" s="15">
        <f t="shared" si="8"/>
        <v>350</v>
      </c>
      <c r="K314" t="s">
        <v>1049</v>
      </c>
      <c r="L314" t="s">
        <v>1050</v>
      </c>
      <c r="M314" t="s">
        <v>748</v>
      </c>
      <c r="N314" t="str">
        <f t="shared" si="9"/>
        <v>OWYA003S20DEN0010700 27</v>
      </c>
    </row>
    <row r="315" spans="1:14" x14ac:dyDescent="0.25">
      <c r="A315" s="1" t="s">
        <v>102</v>
      </c>
      <c r="B315" s="1" t="s">
        <v>749</v>
      </c>
      <c r="C315" s="1" t="s">
        <v>1513</v>
      </c>
      <c r="D315" s="1" t="s">
        <v>1520</v>
      </c>
      <c r="E315" s="1" t="s">
        <v>819</v>
      </c>
      <c r="F315" s="11">
        <v>2</v>
      </c>
      <c r="G315" s="1" t="s">
        <v>1536</v>
      </c>
      <c r="H315" s="1" t="s">
        <v>1533</v>
      </c>
      <c r="I315" s="15">
        <v>175</v>
      </c>
      <c r="J315" s="15">
        <f t="shared" si="8"/>
        <v>350</v>
      </c>
      <c r="K315" t="s">
        <v>1049</v>
      </c>
      <c r="L315" t="s">
        <v>1050</v>
      </c>
      <c r="M315" t="s">
        <v>748</v>
      </c>
      <c r="N315" t="str">
        <f t="shared" si="9"/>
        <v>OWYA003S20DEN0010700 28</v>
      </c>
    </row>
    <row r="316" spans="1:14" x14ac:dyDescent="0.25">
      <c r="A316" s="1" t="s">
        <v>102</v>
      </c>
      <c r="B316" s="1" t="s">
        <v>749</v>
      </c>
      <c r="C316" s="1" t="s">
        <v>1513</v>
      </c>
      <c r="D316" s="1" t="s">
        <v>1520</v>
      </c>
      <c r="E316" s="1" t="s">
        <v>820</v>
      </c>
      <c r="F316" s="11">
        <v>3</v>
      </c>
      <c r="G316" s="1" t="s">
        <v>1537</v>
      </c>
      <c r="H316" s="1" t="s">
        <v>1533</v>
      </c>
      <c r="I316" s="15">
        <v>175</v>
      </c>
      <c r="J316" s="15">
        <f t="shared" si="8"/>
        <v>525</v>
      </c>
      <c r="K316" t="s">
        <v>1049</v>
      </c>
      <c r="L316" t="s">
        <v>1050</v>
      </c>
      <c r="M316" t="s">
        <v>748</v>
      </c>
      <c r="N316" t="str">
        <f t="shared" si="9"/>
        <v>OWYA003S20DEN0010700 29</v>
      </c>
    </row>
    <row r="317" spans="1:14" x14ac:dyDescent="0.25">
      <c r="A317" s="1" t="s">
        <v>102</v>
      </c>
      <c r="B317" s="1" t="s">
        <v>749</v>
      </c>
      <c r="C317" s="1" t="s">
        <v>1513</v>
      </c>
      <c r="D317" s="1" t="s">
        <v>1521</v>
      </c>
      <c r="E317" s="1" t="s">
        <v>1131</v>
      </c>
      <c r="F317" s="11">
        <v>1</v>
      </c>
      <c r="G317" s="1" t="s">
        <v>1538</v>
      </c>
      <c r="H317" s="1" t="s">
        <v>1539</v>
      </c>
      <c r="I317" s="15">
        <v>175</v>
      </c>
      <c r="J317" s="15">
        <f t="shared" si="8"/>
        <v>175</v>
      </c>
      <c r="K317" t="s">
        <v>1049</v>
      </c>
      <c r="L317" t="s">
        <v>1050</v>
      </c>
      <c r="M317" t="s">
        <v>748</v>
      </c>
      <c r="N317" t="str">
        <f t="shared" si="9"/>
        <v>OWYA003S20DEN0010700 30</v>
      </c>
    </row>
    <row r="318" spans="1:14" x14ac:dyDescent="0.25">
      <c r="A318" s="1" t="s">
        <v>102</v>
      </c>
      <c r="B318" s="1" t="s">
        <v>749</v>
      </c>
      <c r="C318" s="1" t="s">
        <v>1514</v>
      </c>
      <c r="D318" s="1" t="s">
        <v>1522</v>
      </c>
      <c r="E318" s="1" t="s">
        <v>816</v>
      </c>
      <c r="F318" s="11">
        <v>1</v>
      </c>
      <c r="G318" s="1" t="s">
        <v>1540</v>
      </c>
      <c r="H318" s="1" t="s">
        <v>1541</v>
      </c>
      <c r="I318" s="15">
        <v>165</v>
      </c>
      <c r="J318" s="15">
        <f t="shared" si="8"/>
        <v>165</v>
      </c>
      <c r="K318" t="s">
        <v>1049</v>
      </c>
      <c r="L318" t="s">
        <v>1050</v>
      </c>
      <c r="M318" t="s">
        <v>748</v>
      </c>
      <c r="N318" t="str">
        <f t="shared" si="9"/>
        <v>OWYA003S20DEN0024500 25</v>
      </c>
    </row>
    <row r="319" spans="1:14" x14ac:dyDescent="0.25">
      <c r="A319" s="1" t="s">
        <v>102</v>
      </c>
      <c r="B319" s="1" t="s">
        <v>749</v>
      </c>
      <c r="C319" s="1" t="s">
        <v>1514</v>
      </c>
      <c r="D319" s="1" t="s">
        <v>1522</v>
      </c>
      <c r="E319" s="1" t="s">
        <v>820</v>
      </c>
      <c r="F319" s="11">
        <v>1</v>
      </c>
      <c r="G319" s="1" t="s">
        <v>1542</v>
      </c>
      <c r="H319" s="1" t="s">
        <v>1541</v>
      </c>
      <c r="I319" s="15">
        <v>165</v>
      </c>
      <c r="J319" s="15">
        <f t="shared" si="8"/>
        <v>165</v>
      </c>
      <c r="K319" t="s">
        <v>1049</v>
      </c>
      <c r="L319" t="s">
        <v>1050</v>
      </c>
      <c r="M319" t="s">
        <v>748</v>
      </c>
      <c r="N319" t="str">
        <f t="shared" si="9"/>
        <v>OWYA003S20DEN0024500 29</v>
      </c>
    </row>
    <row r="320" spans="1:14" x14ac:dyDescent="0.25">
      <c r="A320" s="1" t="s">
        <v>102</v>
      </c>
      <c r="B320" s="1" t="s">
        <v>762</v>
      </c>
      <c r="C320" s="1" t="s">
        <v>1515</v>
      </c>
      <c r="D320" s="1" t="s">
        <v>1519</v>
      </c>
      <c r="E320" s="1" t="s">
        <v>816</v>
      </c>
      <c r="F320" s="11">
        <v>1</v>
      </c>
      <c r="G320" s="1" t="s">
        <v>1543</v>
      </c>
      <c r="H320" s="1" t="s">
        <v>1544</v>
      </c>
      <c r="I320" s="15">
        <v>175</v>
      </c>
      <c r="J320" s="15">
        <f t="shared" si="8"/>
        <v>175</v>
      </c>
      <c r="K320" t="s">
        <v>1049</v>
      </c>
      <c r="L320" t="s">
        <v>1050</v>
      </c>
      <c r="M320" t="s">
        <v>748</v>
      </c>
      <c r="N320" t="str">
        <f t="shared" si="9"/>
        <v>OWYA004R207730687100 25</v>
      </c>
    </row>
    <row r="321" spans="1:14" x14ac:dyDescent="0.25">
      <c r="A321" s="1" t="s">
        <v>102</v>
      </c>
      <c r="B321" s="1" t="s">
        <v>762</v>
      </c>
      <c r="C321" s="1" t="s">
        <v>1515</v>
      </c>
      <c r="D321" s="1" t="s">
        <v>1519</v>
      </c>
      <c r="E321" s="1" t="s">
        <v>817</v>
      </c>
      <c r="F321" s="11">
        <v>1</v>
      </c>
      <c r="G321" s="1" t="s">
        <v>1545</v>
      </c>
      <c r="H321" s="1" t="s">
        <v>1544</v>
      </c>
      <c r="I321" s="15">
        <v>175</v>
      </c>
      <c r="J321" s="15">
        <f t="shared" si="8"/>
        <v>175</v>
      </c>
      <c r="K321" t="s">
        <v>1049</v>
      </c>
      <c r="L321" t="s">
        <v>1050</v>
      </c>
      <c r="M321" t="s">
        <v>748</v>
      </c>
      <c r="N321" t="str">
        <f t="shared" si="9"/>
        <v>OWYA004R207730687100 26</v>
      </c>
    </row>
    <row r="322" spans="1:14" x14ac:dyDescent="0.25">
      <c r="A322" s="1" t="s">
        <v>102</v>
      </c>
      <c r="B322" s="1" t="s">
        <v>762</v>
      </c>
      <c r="C322" s="1" t="s">
        <v>1515</v>
      </c>
      <c r="D322" s="1" t="s">
        <v>1519</v>
      </c>
      <c r="E322" s="1" t="s">
        <v>819</v>
      </c>
      <c r="F322" s="11">
        <v>1</v>
      </c>
      <c r="G322" s="1" t="s">
        <v>1546</v>
      </c>
      <c r="H322" s="1" t="s">
        <v>1544</v>
      </c>
      <c r="I322" s="15">
        <v>175</v>
      </c>
      <c r="J322" s="15">
        <f t="shared" si="8"/>
        <v>175</v>
      </c>
      <c r="K322" t="s">
        <v>1049</v>
      </c>
      <c r="L322" t="s">
        <v>1050</v>
      </c>
      <c r="M322" t="s">
        <v>748</v>
      </c>
      <c r="N322" t="str">
        <f t="shared" si="9"/>
        <v>OWYA004R207730687100 28</v>
      </c>
    </row>
    <row r="323" spans="1:14" x14ac:dyDescent="0.25">
      <c r="A323" s="1" t="s">
        <v>102</v>
      </c>
      <c r="B323" s="1" t="s">
        <v>762</v>
      </c>
      <c r="C323" s="1" t="s">
        <v>1516</v>
      </c>
      <c r="D323" s="1" t="s">
        <v>1523</v>
      </c>
      <c r="E323" s="1" t="s">
        <v>818</v>
      </c>
      <c r="F323" s="11">
        <v>1</v>
      </c>
      <c r="G323" s="1" t="s">
        <v>1547</v>
      </c>
      <c r="H323" s="1" t="s">
        <v>1548</v>
      </c>
      <c r="I323" s="15">
        <v>215</v>
      </c>
      <c r="J323" s="15">
        <f t="shared" ref="J323:J386" si="10">+I323*F323</f>
        <v>215</v>
      </c>
      <c r="K323" t="s">
        <v>1049</v>
      </c>
      <c r="L323" t="s">
        <v>1050</v>
      </c>
      <c r="M323" t="s">
        <v>748</v>
      </c>
      <c r="N323" t="str">
        <f t="shared" ref="N323:N386" si="11">+C323&amp;" "&amp;E323</f>
        <v>OWYA004R207730987171 27</v>
      </c>
    </row>
    <row r="324" spans="1:14" x14ac:dyDescent="0.25">
      <c r="A324" s="1" t="s">
        <v>102</v>
      </c>
      <c r="B324" s="1" t="s">
        <v>762</v>
      </c>
      <c r="C324" s="1" t="s">
        <v>1517</v>
      </c>
      <c r="D324" s="1" t="s">
        <v>1524</v>
      </c>
      <c r="E324" s="1" t="s">
        <v>816</v>
      </c>
      <c r="F324" s="11">
        <v>1</v>
      </c>
      <c r="G324" s="1" t="s">
        <v>1549</v>
      </c>
      <c r="H324" s="1" t="s">
        <v>1550</v>
      </c>
      <c r="I324" s="15">
        <v>185</v>
      </c>
      <c r="J324" s="15">
        <f t="shared" si="10"/>
        <v>185</v>
      </c>
      <c r="K324" t="s">
        <v>1049</v>
      </c>
      <c r="L324" t="s">
        <v>1050</v>
      </c>
      <c r="M324" t="s">
        <v>748</v>
      </c>
      <c r="N324" t="str">
        <f t="shared" si="11"/>
        <v>OWYA004R207740687500 25</v>
      </c>
    </row>
    <row r="325" spans="1:14" x14ac:dyDescent="0.25">
      <c r="A325" s="1" t="s">
        <v>102</v>
      </c>
      <c r="B325" s="1" t="s">
        <v>762</v>
      </c>
      <c r="C325" s="1" t="s">
        <v>1517</v>
      </c>
      <c r="D325" s="1" t="s">
        <v>1524</v>
      </c>
      <c r="E325" s="1" t="s">
        <v>817</v>
      </c>
      <c r="F325" s="11">
        <v>2</v>
      </c>
      <c r="G325" s="1" t="s">
        <v>1551</v>
      </c>
      <c r="H325" s="1" t="s">
        <v>1550</v>
      </c>
      <c r="I325" s="15">
        <v>185</v>
      </c>
      <c r="J325" s="15">
        <f t="shared" si="10"/>
        <v>370</v>
      </c>
      <c r="K325" t="s">
        <v>1049</v>
      </c>
      <c r="L325" t="s">
        <v>1050</v>
      </c>
      <c r="M325" t="s">
        <v>748</v>
      </c>
      <c r="N325" t="str">
        <f t="shared" si="11"/>
        <v>OWYA004R207740687500 26</v>
      </c>
    </row>
    <row r="326" spans="1:14" x14ac:dyDescent="0.25">
      <c r="A326" s="1" t="s">
        <v>102</v>
      </c>
      <c r="B326" s="1" t="s">
        <v>762</v>
      </c>
      <c r="C326" s="1" t="s">
        <v>1517</v>
      </c>
      <c r="D326" s="1" t="s">
        <v>1524</v>
      </c>
      <c r="E326" s="1" t="s">
        <v>818</v>
      </c>
      <c r="F326" s="11">
        <v>1</v>
      </c>
      <c r="G326" s="1" t="s">
        <v>1552</v>
      </c>
      <c r="H326" s="1" t="s">
        <v>1550</v>
      </c>
      <c r="I326" s="15">
        <v>185</v>
      </c>
      <c r="J326" s="15">
        <f t="shared" si="10"/>
        <v>185</v>
      </c>
      <c r="K326" t="s">
        <v>1049</v>
      </c>
      <c r="L326" t="s">
        <v>1050</v>
      </c>
      <c r="M326" t="s">
        <v>748</v>
      </c>
      <c r="N326" t="str">
        <f t="shared" si="11"/>
        <v>OWYA004R207740687500 27</v>
      </c>
    </row>
    <row r="327" spans="1:14" x14ac:dyDescent="0.25">
      <c r="A327" s="1" t="s">
        <v>102</v>
      </c>
      <c r="B327" s="1" t="s">
        <v>762</v>
      </c>
      <c r="C327" s="1" t="s">
        <v>1517</v>
      </c>
      <c r="D327" s="1" t="s">
        <v>1524</v>
      </c>
      <c r="E327" s="1" t="s">
        <v>819</v>
      </c>
      <c r="F327" s="11">
        <v>2</v>
      </c>
      <c r="G327" s="1" t="s">
        <v>1553</v>
      </c>
      <c r="H327" s="1" t="s">
        <v>1550</v>
      </c>
      <c r="I327" s="15">
        <v>185</v>
      </c>
      <c r="J327" s="15">
        <f t="shared" si="10"/>
        <v>370</v>
      </c>
      <c r="K327" t="s">
        <v>1049</v>
      </c>
      <c r="L327" t="s">
        <v>1050</v>
      </c>
      <c r="M327" t="s">
        <v>748</v>
      </c>
      <c r="N327" t="str">
        <f t="shared" si="11"/>
        <v>OWYA004R207740687500 28</v>
      </c>
    </row>
    <row r="328" spans="1:14" x14ac:dyDescent="0.25">
      <c r="A328" s="1" t="s">
        <v>102</v>
      </c>
      <c r="B328" s="1" t="s">
        <v>762</v>
      </c>
      <c r="C328" s="1" t="s">
        <v>1517</v>
      </c>
      <c r="D328" s="1" t="s">
        <v>1524</v>
      </c>
      <c r="E328" s="1" t="s">
        <v>820</v>
      </c>
      <c r="F328" s="11">
        <v>1</v>
      </c>
      <c r="G328" s="1" t="s">
        <v>1554</v>
      </c>
      <c r="H328" s="1" t="s">
        <v>1550</v>
      </c>
      <c r="I328" s="15">
        <v>185</v>
      </c>
      <c r="J328" s="15">
        <f t="shared" si="10"/>
        <v>185</v>
      </c>
      <c r="K328" t="s">
        <v>1049</v>
      </c>
      <c r="L328" t="s">
        <v>1050</v>
      </c>
      <c r="M328" t="s">
        <v>748</v>
      </c>
      <c r="N328" t="str">
        <f t="shared" si="11"/>
        <v>OWYA004R207740687500 29</v>
      </c>
    </row>
    <row r="329" spans="1:14" x14ac:dyDescent="0.25">
      <c r="A329" s="1" t="s">
        <v>102</v>
      </c>
      <c r="B329" s="1" t="s">
        <v>762</v>
      </c>
      <c r="C329" s="1" t="s">
        <v>1517</v>
      </c>
      <c r="D329" s="1" t="s">
        <v>1524</v>
      </c>
      <c r="E329" s="1" t="s">
        <v>1131</v>
      </c>
      <c r="F329" s="11">
        <v>1</v>
      </c>
      <c r="G329" s="1" t="s">
        <v>1555</v>
      </c>
      <c r="H329" s="1" t="s">
        <v>1550</v>
      </c>
      <c r="I329" s="15">
        <v>185</v>
      </c>
      <c r="J329" s="15">
        <f t="shared" si="10"/>
        <v>185</v>
      </c>
      <c r="K329" t="s">
        <v>1049</v>
      </c>
      <c r="L329" t="s">
        <v>1050</v>
      </c>
      <c r="M329" t="s">
        <v>748</v>
      </c>
      <c r="N329" t="str">
        <f t="shared" si="11"/>
        <v>OWYA004R207740687500 30</v>
      </c>
    </row>
    <row r="330" spans="1:14" x14ac:dyDescent="0.25">
      <c r="A330" s="1" t="s">
        <v>102</v>
      </c>
      <c r="B330" s="1" t="s">
        <v>762</v>
      </c>
      <c r="C330" s="1" t="s">
        <v>1518</v>
      </c>
      <c r="D330" s="1" t="s">
        <v>1436</v>
      </c>
      <c r="E330" s="1" t="s">
        <v>817</v>
      </c>
      <c r="F330" s="11">
        <v>1</v>
      </c>
      <c r="G330" s="1" t="s">
        <v>1556</v>
      </c>
      <c r="H330" s="1" t="s">
        <v>1557</v>
      </c>
      <c r="I330" s="15">
        <v>185</v>
      </c>
      <c r="J330" s="15">
        <f t="shared" si="10"/>
        <v>185</v>
      </c>
      <c r="K330" t="s">
        <v>1049</v>
      </c>
      <c r="L330" t="s">
        <v>1050</v>
      </c>
      <c r="M330" t="s">
        <v>748</v>
      </c>
      <c r="N330" t="str">
        <f t="shared" si="11"/>
        <v>OWYA004R20C710680100 26</v>
      </c>
    </row>
    <row r="331" spans="1:14" x14ac:dyDescent="0.25">
      <c r="A331" s="1" t="s">
        <v>102</v>
      </c>
      <c r="B331" s="1" t="s">
        <v>762</v>
      </c>
      <c r="C331" s="1" t="s">
        <v>1518</v>
      </c>
      <c r="D331" s="1" t="s">
        <v>1436</v>
      </c>
      <c r="E331" s="1" t="s">
        <v>818</v>
      </c>
      <c r="F331" s="11">
        <v>1</v>
      </c>
      <c r="G331" s="1" t="s">
        <v>1558</v>
      </c>
      <c r="H331" s="1" t="s">
        <v>1557</v>
      </c>
      <c r="I331" s="15">
        <v>185</v>
      </c>
      <c r="J331" s="15">
        <f t="shared" si="10"/>
        <v>185</v>
      </c>
      <c r="K331" t="s">
        <v>1049</v>
      </c>
      <c r="L331" t="s">
        <v>1050</v>
      </c>
      <c r="M331" t="s">
        <v>748</v>
      </c>
      <c r="N331" t="str">
        <f t="shared" si="11"/>
        <v>OWYA004R20C710680100 27</v>
      </c>
    </row>
    <row r="332" spans="1:14" x14ac:dyDescent="0.25">
      <c r="A332" s="1" t="s">
        <v>102</v>
      </c>
      <c r="B332" s="1" t="s">
        <v>762</v>
      </c>
      <c r="C332" s="1" t="s">
        <v>1518</v>
      </c>
      <c r="D332" s="1" t="s">
        <v>1436</v>
      </c>
      <c r="E332" s="1" t="s">
        <v>819</v>
      </c>
      <c r="F332" s="11">
        <v>1</v>
      </c>
      <c r="G332" s="1" t="s">
        <v>1559</v>
      </c>
      <c r="H332" s="1" t="s">
        <v>1557</v>
      </c>
      <c r="I332" s="15">
        <v>185</v>
      </c>
      <c r="J332" s="15">
        <f t="shared" si="10"/>
        <v>185</v>
      </c>
      <c r="K332" t="s">
        <v>1049</v>
      </c>
      <c r="L332" t="s">
        <v>1050</v>
      </c>
      <c r="M332" t="s">
        <v>748</v>
      </c>
      <c r="N332" t="str">
        <f t="shared" si="11"/>
        <v>OWYA004R20C710680100 28</v>
      </c>
    </row>
    <row r="333" spans="1:14" x14ac:dyDescent="0.25">
      <c r="A333" s="1" t="s">
        <v>105</v>
      </c>
      <c r="B333" s="1" t="s">
        <v>757</v>
      </c>
      <c r="C333" s="1" t="s">
        <v>1560</v>
      </c>
      <c r="D333" s="1" t="s">
        <v>1562</v>
      </c>
      <c r="E333" s="1" t="s">
        <v>802</v>
      </c>
      <c r="F333" s="11">
        <v>1</v>
      </c>
      <c r="G333" s="1" t="s">
        <v>1563</v>
      </c>
      <c r="H333" s="1" t="s">
        <v>1564</v>
      </c>
      <c r="I333" s="15">
        <v>110</v>
      </c>
      <c r="J333" s="15">
        <f t="shared" si="10"/>
        <v>110</v>
      </c>
      <c r="K333" t="s">
        <v>1033</v>
      </c>
      <c r="L333" t="s">
        <v>1034</v>
      </c>
      <c r="M333" t="s">
        <v>810</v>
      </c>
      <c r="N333" t="str">
        <f t="shared" si="11"/>
        <v>PMAA001F194130241088 S</v>
      </c>
    </row>
    <row r="334" spans="1:14" x14ac:dyDescent="0.25">
      <c r="A334" s="1" t="s">
        <v>105</v>
      </c>
      <c r="B334" s="1" t="s">
        <v>762</v>
      </c>
      <c r="C334" s="1" t="s">
        <v>1561</v>
      </c>
      <c r="D334" s="1" t="s">
        <v>1276</v>
      </c>
      <c r="E334" s="1" t="s">
        <v>810</v>
      </c>
      <c r="F334" s="11">
        <v>1</v>
      </c>
      <c r="G334" s="1" t="s">
        <v>1565</v>
      </c>
      <c r="H334" s="1" t="s">
        <v>1566</v>
      </c>
      <c r="I334" s="15">
        <v>78</v>
      </c>
      <c r="J334" s="15">
        <f t="shared" si="10"/>
        <v>78</v>
      </c>
      <c r="K334" t="s">
        <v>1033</v>
      </c>
      <c r="L334" t="s">
        <v>1034</v>
      </c>
      <c r="M334" t="s">
        <v>810</v>
      </c>
      <c r="N334" t="str">
        <f t="shared" si="11"/>
        <v>PMAA001R204130010110 M</v>
      </c>
    </row>
    <row r="335" spans="1:14" x14ac:dyDescent="0.25">
      <c r="A335" s="1" t="s">
        <v>105</v>
      </c>
      <c r="B335" s="1" t="s">
        <v>1567</v>
      </c>
      <c r="C335" s="1" t="s">
        <v>1568</v>
      </c>
      <c r="D335" s="1" t="s">
        <v>1573</v>
      </c>
      <c r="E335" s="1" t="s">
        <v>808</v>
      </c>
      <c r="F335" s="11">
        <v>1</v>
      </c>
      <c r="G335" s="1" t="s">
        <v>1577</v>
      </c>
      <c r="H335" s="1" t="s">
        <v>1566</v>
      </c>
      <c r="I335" s="15">
        <v>78</v>
      </c>
      <c r="J335" s="15">
        <f t="shared" si="10"/>
        <v>78</v>
      </c>
      <c r="K335" t="s">
        <v>1033</v>
      </c>
      <c r="L335" t="s">
        <v>1034</v>
      </c>
      <c r="M335" t="s">
        <v>810</v>
      </c>
      <c r="N335" t="str">
        <f t="shared" si="11"/>
        <v>PMAA001S194130080110 L</v>
      </c>
    </row>
    <row r="336" spans="1:14" x14ac:dyDescent="0.25">
      <c r="A336" s="1" t="s">
        <v>105</v>
      </c>
      <c r="B336" s="1" t="s">
        <v>762</v>
      </c>
      <c r="C336" s="1" t="s">
        <v>1569</v>
      </c>
      <c r="D336" s="1" t="s">
        <v>1574</v>
      </c>
      <c r="E336" s="1" t="s">
        <v>808</v>
      </c>
      <c r="F336" s="11">
        <v>1</v>
      </c>
      <c r="G336" s="1" t="s">
        <v>1578</v>
      </c>
      <c r="H336" s="1" t="s">
        <v>1579</v>
      </c>
      <c r="I336" s="15">
        <v>84</v>
      </c>
      <c r="J336" s="15">
        <f t="shared" si="10"/>
        <v>84</v>
      </c>
      <c r="K336" t="s">
        <v>1033</v>
      </c>
      <c r="L336" t="s">
        <v>1034</v>
      </c>
      <c r="M336" t="s">
        <v>810</v>
      </c>
      <c r="N336" t="str">
        <f t="shared" si="11"/>
        <v>PMAA002R204130010210 L</v>
      </c>
    </row>
    <row r="337" spans="1:14" x14ac:dyDescent="0.25">
      <c r="A337" s="1" t="s">
        <v>105</v>
      </c>
      <c r="B337" s="1" t="s">
        <v>757</v>
      </c>
      <c r="C337" s="1" t="s">
        <v>1570</v>
      </c>
      <c r="D337" s="1" t="s">
        <v>1575</v>
      </c>
      <c r="E337" s="1" t="s">
        <v>810</v>
      </c>
      <c r="F337" s="11">
        <v>1</v>
      </c>
      <c r="G337" s="1" t="s">
        <v>1580</v>
      </c>
      <c r="H337" s="1" t="s">
        <v>1581</v>
      </c>
      <c r="I337" s="15">
        <v>146</v>
      </c>
      <c r="J337" s="15">
        <f t="shared" si="10"/>
        <v>146</v>
      </c>
      <c r="K337" t="s">
        <v>1033</v>
      </c>
      <c r="L337" t="s">
        <v>1034</v>
      </c>
      <c r="M337" t="s">
        <v>810</v>
      </c>
      <c r="N337" t="str">
        <f t="shared" si="11"/>
        <v>PMAA033F194130068810 M</v>
      </c>
    </row>
    <row r="338" spans="1:14" x14ac:dyDescent="0.25">
      <c r="A338" s="1" t="s">
        <v>105</v>
      </c>
      <c r="B338" s="1" t="s">
        <v>762</v>
      </c>
      <c r="C338" s="1" t="s">
        <v>1571</v>
      </c>
      <c r="D338" s="1" t="s">
        <v>1576</v>
      </c>
      <c r="E338" s="1" t="s">
        <v>803</v>
      </c>
      <c r="F338" s="11">
        <v>2</v>
      </c>
      <c r="G338" s="1" t="s">
        <v>1582</v>
      </c>
      <c r="H338" s="1" t="s">
        <v>1583</v>
      </c>
      <c r="I338" s="15">
        <v>89</v>
      </c>
      <c r="J338" s="15">
        <f t="shared" si="10"/>
        <v>178</v>
      </c>
      <c r="K338" t="s">
        <v>1033</v>
      </c>
      <c r="L338" t="s">
        <v>1034</v>
      </c>
      <c r="M338" t="s">
        <v>810</v>
      </c>
      <c r="N338" t="str">
        <f t="shared" si="11"/>
        <v>PMAA038R207520302001 XS</v>
      </c>
    </row>
    <row r="339" spans="1:14" x14ac:dyDescent="0.25">
      <c r="A339" s="1" t="s">
        <v>105</v>
      </c>
      <c r="B339" s="1" t="s">
        <v>762</v>
      </c>
      <c r="C339" s="1" t="s">
        <v>1572</v>
      </c>
      <c r="D339" s="1" t="s">
        <v>804</v>
      </c>
      <c r="E339" s="1" t="s">
        <v>808</v>
      </c>
      <c r="F339" s="11">
        <v>1</v>
      </c>
      <c r="G339" s="1" t="s">
        <v>1584</v>
      </c>
      <c r="H339" s="1" t="s">
        <v>1585</v>
      </c>
      <c r="I339" s="15">
        <v>89</v>
      </c>
      <c r="J339" s="15">
        <f t="shared" si="10"/>
        <v>89</v>
      </c>
      <c r="K339" t="s">
        <v>1035</v>
      </c>
      <c r="L339" t="s">
        <v>1036</v>
      </c>
      <c r="M339" t="s">
        <v>810</v>
      </c>
      <c r="N339" t="str">
        <f t="shared" si="11"/>
        <v>PMAB001R204130031001 L</v>
      </c>
    </row>
    <row r="340" spans="1:14" x14ac:dyDescent="0.25">
      <c r="A340" s="1" t="s">
        <v>105</v>
      </c>
      <c r="B340" s="1" t="s">
        <v>730</v>
      </c>
      <c r="C340" s="1" t="s">
        <v>1586</v>
      </c>
      <c r="D340" s="1" t="s">
        <v>801</v>
      </c>
      <c r="E340" s="1" t="s">
        <v>1588</v>
      </c>
      <c r="F340" s="11">
        <v>1</v>
      </c>
      <c r="G340" s="1" t="s">
        <v>1590</v>
      </c>
      <c r="H340" s="1" t="s">
        <v>1591</v>
      </c>
      <c r="I340" s="15">
        <v>84</v>
      </c>
      <c r="J340" s="15">
        <f t="shared" si="10"/>
        <v>84</v>
      </c>
      <c r="K340" t="s">
        <v>1035</v>
      </c>
      <c r="L340" t="s">
        <v>1036</v>
      </c>
      <c r="M340" t="s">
        <v>810</v>
      </c>
      <c r="N340" t="str">
        <f t="shared" si="11"/>
        <v>PMAB016E194130301088 XXXS</v>
      </c>
    </row>
    <row r="341" spans="1:14" x14ac:dyDescent="0.25">
      <c r="A341" s="1" t="s">
        <v>105</v>
      </c>
      <c r="B341" s="1" t="s">
        <v>749</v>
      </c>
      <c r="C341" s="1" t="s">
        <v>1587</v>
      </c>
      <c r="D341" s="1" t="s">
        <v>1589</v>
      </c>
      <c r="E341" s="1" t="s">
        <v>805</v>
      </c>
      <c r="F341" s="11">
        <v>1</v>
      </c>
      <c r="G341" s="1" t="s">
        <v>1592</v>
      </c>
      <c r="H341" s="1" t="s">
        <v>1593</v>
      </c>
      <c r="I341" s="15">
        <v>110</v>
      </c>
      <c r="J341" s="15">
        <f t="shared" si="10"/>
        <v>110</v>
      </c>
      <c r="K341" t="s">
        <v>1055</v>
      </c>
      <c r="L341" t="s">
        <v>1056</v>
      </c>
      <c r="M341" t="s">
        <v>810</v>
      </c>
      <c r="N341" t="str">
        <f t="shared" si="11"/>
        <v>PMBA001S206360580195 XL</v>
      </c>
    </row>
    <row r="342" spans="1:14" x14ac:dyDescent="0.25">
      <c r="A342" s="1" t="s">
        <v>105</v>
      </c>
      <c r="B342" s="1" t="s">
        <v>1567</v>
      </c>
      <c r="C342" s="1" t="s">
        <v>1594</v>
      </c>
      <c r="D342" s="1" t="s">
        <v>1597</v>
      </c>
      <c r="E342" s="1" t="s">
        <v>808</v>
      </c>
      <c r="F342" s="11">
        <v>1</v>
      </c>
      <c r="G342" s="1" t="s">
        <v>1600</v>
      </c>
      <c r="H342" s="1" t="s">
        <v>1601</v>
      </c>
      <c r="I342" s="15">
        <v>125</v>
      </c>
      <c r="J342" s="15">
        <f t="shared" si="10"/>
        <v>125</v>
      </c>
      <c r="K342" t="s">
        <v>1055</v>
      </c>
      <c r="L342" t="s">
        <v>1056</v>
      </c>
      <c r="M342" t="s">
        <v>810</v>
      </c>
      <c r="N342" t="str">
        <f t="shared" si="11"/>
        <v>PMBA023S195910711001 L</v>
      </c>
    </row>
    <row r="343" spans="1:14" x14ac:dyDescent="0.25">
      <c r="A343" s="1" t="s">
        <v>105</v>
      </c>
      <c r="B343" s="1" t="s">
        <v>1567</v>
      </c>
      <c r="C343" s="1" t="s">
        <v>1594</v>
      </c>
      <c r="D343" s="1" t="s">
        <v>1597</v>
      </c>
      <c r="E343" s="1" t="s">
        <v>810</v>
      </c>
      <c r="F343" s="11">
        <v>1</v>
      </c>
      <c r="G343" s="1" t="s">
        <v>1602</v>
      </c>
      <c r="H343" s="1" t="s">
        <v>1601</v>
      </c>
      <c r="I343" s="15">
        <v>125</v>
      </c>
      <c r="J343" s="15">
        <f t="shared" si="10"/>
        <v>125</v>
      </c>
      <c r="K343" t="s">
        <v>1055</v>
      </c>
      <c r="L343" t="s">
        <v>1056</v>
      </c>
      <c r="M343" t="s">
        <v>810</v>
      </c>
      <c r="N343" t="str">
        <f t="shared" si="11"/>
        <v>PMBA023S195910711001 M</v>
      </c>
    </row>
    <row r="344" spans="1:14" x14ac:dyDescent="0.25">
      <c r="A344" s="1" t="s">
        <v>105</v>
      </c>
      <c r="B344" s="1" t="s">
        <v>1567</v>
      </c>
      <c r="C344" s="1" t="s">
        <v>1595</v>
      </c>
      <c r="D344" s="1" t="s">
        <v>1598</v>
      </c>
      <c r="E344" s="1" t="s">
        <v>808</v>
      </c>
      <c r="F344" s="11">
        <v>1</v>
      </c>
      <c r="G344" s="1" t="s">
        <v>1603</v>
      </c>
      <c r="H344" s="1" t="s">
        <v>1604</v>
      </c>
      <c r="I344" s="15">
        <v>125</v>
      </c>
      <c r="J344" s="15">
        <f t="shared" si="10"/>
        <v>125</v>
      </c>
      <c r="K344" t="s">
        <v>1055</v>
      </c>
      <c r="L344" t="s">
        <v>1056</v>
      </c>
      <c r="M344" t="s">
        <v>810</v>
      </c>
      <c r="N344" t="str">
        <f t="shared" si="11"/>
        <v>PMBA023S195910711019 L</v>
      </c>
    </row>
    <row r="345" spans="1:14" x14ac:dyDescent="0.25">
      <c r="A345" s="1" t="s">
        <v>105</v>
      </c>
      <c r="B345" s="1" t="s">
        <v>1567</v>
      </c>
      <c r="C345" s="1" t="s">
        <v>1595</v>
      </c>
      <c r="D345" s="1" t="s">
        <v>1598</v>
      </c>
      <c r="E345" s="1" t="s">
        <v>805</v>
      </c>
      <c r="F345" s="11">
        <v>1</v>
      </c>
      <c r="G345" s="1" t="s">
        <v>1605</v>
      </c>
      <c r="H345" s="1" t="s">
        <v>1604</v>
      </c>
      <c r="I345" s="15">
        <v>125</v>
      </c>
      <c r="J345" s="15">
        <f t="shared" si="10"/>
        <v>125</v>
      </c>
      <c r="K345" t="s">
        <v>1055</v>
      </c>
      <c r="L345" t="s">
        <v>1056</v>
      </c>
      <c r="M345" t="s">
        <v>810</v>
      </c>
      <c r="N345" t="str">
        <f t="shared" si="11"/>
        <v>PMBA023S195910711019 XL</v>
      </c>
    </row>
    <row r="346" spans="1:14" x14ac:dyDescent="0.25">
      <c r="A346" s="1" t="s">
        <v>105</v>
      </c>
      <c r="B346" s="1" t="s">
        <v>762</v>
      </c>
      <c r="C346" s="1" t="s">
        <v>1596</v>
      </c>
      <c r="D346" s="1" t="s">
        <v>1599</v>
      </c>
      <c r="E346" s="1" t="s">
        <v>808</v>
      </c>
      <c r="F346" s="11">
        <v>2</v>
      </c>
      <c r="G346" s="1" t="s">
        <v>1606</v>
      </c>
      <c r="H346" s="1" t="s">
        <v>1607</v>
      </c>
      <c r="I346" s="15">
        <v>149</v>
      </c>
      <c r="J346" s="15">
        <f t="shared" si="10"/>
        <v>298</v>
      </c>
      <c r="K346" t="s">
        <v>1055</v>
      </c>
      <c r="L346" t="s">
        <v>1056</v>
      </c>
      <c r="M346" t="s">
        <v>810</v>
      </c>
      <c r="N346" t="str">
        <f t="shared" si="11"/>
        <v>PMBA025R206310282001 L</v>
      </c>
    </row>
    <row r="347" spans="1:14" x14ac:dyDescent="0.25">
      <c r="A347" s="1" t="s">
        <v>105</v>
      </c>
      <c r="B347" s="1" t="s">
        <v>762</v>
      </c>
      <c r="C347" s="1" t="s">
        <v>1596</v>
      </c>
      <c r="D347" s="1" t="s">
        <v>1599</v>
      </c>
      <c r="E347" s="1" t="s">
        <v>810</v>
      </c>
      <c r="F347" s="11">
        <v>1</v>
      </c>
      <c r="G347" s="1" t="s">
        <v>1608</v>
      </c>
      <c r="H347" s="1" t="s">
        <v>1607</v>
      </c>
      <c r="I347" s="15">
        <v>149</v>
      </c>
      <c r="J347" s="15">
        <f t="shared" si="10"/>
        <v>149</v>
      </c>
      <c r="K347" t="s">
        <v>1055</v>
      </c>
      <c r="L347" t="s">
        <v>1056</v>
      </c>
      <c r="M347" t="s">
        <v>810</v>
      </c>
      <c r="N347" t="str">
        <f t="shared" si="11"/>
        <v>PMBA025R206310282001 M</v>
      </c>
    </row>
    <row r="348" spans="1:14" x14ac:dyDescent="0.25">
      <c r="A348" s="1" t="s">
        <v>105</v>
      </c>
      <c r="B348" s="1" t="s">
        <v>762</v>
      </c>
      <c r="C348" s="1" t="s">
        <v>1596</v>
      </c>
      <c r="D348" s="1" t="s">
        <v>1599</v>
      </c>
      <c r="E348" s="1" t="s">
        <v>802</v>
      </c>
      <c r="F348" s="11">
        <v>3</v>
      </c>
      <c r="G348" s="1" t="s">
        <v>1609</v>
      </c>
      <c r="H348" s="1" t="s">
        <v>1607</v>
      </c>
      <c r="I348" s="15">
        <v>149</v>
      </c>
      <c r="J348" s="15">
        <f t="shared" si="10"/>
        <v>447</v>
      </c>
      <c r="K348" t="s">
        <v>1055</v>
      </c>
      <c r="L348" t="s">
        <v>1056</v>
      </c>
      <c r="M348" t="s">
        <v>810</v>
      </c>
      <c r="N348" t="str">
        <f t="shared" si="11"/>
        <v>PMBA025R206310282001 S</v>
      </c>
    </row>
    <row r="349" spans="1:14" x14ac:dyDescent="0.25">
      <c r="A349" s="1" t="s">
        <v>105</v>
      </c>
      <c r="B349" s="1" t="s">
        <v>762</v>
      </c>
      <c r="C349" s="1" t="s">
        <v>1596</v>
      </c>
      <c r="D349" s="1" t="s">
        <v>1599</v>
      </c>
      <c r="E349" s="1" t="s">
        <v>805</v>
      </c>
      <c r="F349" s="11">
        <v>2</v>
      </c>
      <c r="G349" s="1" t="s">
        <v>1610</v>
      </c>
      <c r="H349" s="1" t="s">
        <v>1607</v>
      </c>
      <c r="I349" s="15">
        <v>149</v>
      </c>
      <c r="J349" s="15">
        <f t="shared" si="10"/>
        <v>298</v>
      </c>
      <c r="K349" t="s">
        <v>1055</v>
      </c>
      <c r="L349" t="s">
        <v>1056</v>
      </c>
      <c r="M349" t="s">
        <v>810</v>
      </c>
      <c r="N349" t="str">
        <f t="shared" si="11"/>
        <v>PMBA025R206310282001 XL</v>
      </c>
    </row>
    <row r="350" spans="1:14" x14ac:dyDescent="0.25">
      <c r="A350" s="1" t="s">
        <v>105</v>
      </c>
      <c r="B350" s="1" t="s">
        <v>762</v>
      </c>
      <c r="C350" s="1" t="s">
        <v>1596</v>
      </c>
      <c r="D350" s="1" t="s">
        <v>1599</v>
      </c>
      <c r="E350" s="1" t="s">
        <v>803</v>
      </c>
      <c r="F350" s="11">
        <v>1</v>
      </c>
      <c r="G350" s="1" t="s">
        <v>1611</v>
      </c>
      <c r="H350" s="1" t="s">
        <v>1607</v>
      </c>
      <c r="I350" s="15">
        <v>149</v>
      </c>
      <c r="J350" s="15">
        <f t="shared" si="10"/>
        <v>149</v>
      </c>
      <c r="K350" t="s">
        <v>1055</v>
      </c>
      <c r="L350" t="s">
        <v>1056</v>
      </c>
      <c r="M350" t="s">
        <v>810</v>
      </c>
      <c r="N350" t="str">
        <f t="shared" si="11"/>
        <v>PMBA025R206310282001 XS</v>
      </c>
    </row>
    <row r="351" spans="1:14" x14ac:dyDescent="0.25">
      <c r="A351" s="1" t="s">
        <v>105</v>
      </c>
      <c r="B351" s="1" t="s">
        <v>749</v>
      </c>
      <c r="C351" s="1" t="s">
        <v>1612</v>
      </c>
      <c r="D351" s="1" t="s">
        <v>1614</v>
      </c>
      <c r="E351" s="1" t="s">
        <v>807</v>
      </c>
      <c r="F351" s="11">
        <v>1</v>
      </c>
      <c r="G351" s="1" t="s">
        <v>1616</v>
      </c>
      <c r="H351" s="1" t="s">
        <v>1617</v>
      </c>
      <c r="I351" s="15">
        <v>125</v>
      </c>
      <c r="J351" s="15">
        <f t="shared" si="10"/>
        <v>125</v>
      </c>
      <c r="K351" t="s">
        <v>1037</v>
      </c>
      <c r="L351" t="s">
        <v>1038</v>
      </c>
      <c r="M351" t="s">
        <v>810</v>
      </c>
      <c r="N351" t="str">
        <f t="shared" si="11"/>
        <v>PMBB003S206360230118 XXS</v>
      </c>
    </row>
    <row r="352" spans="1:14" x14ac:dyDescent="0.25">
      <c r="A352" s="1" t="s">
        <v>105</v>
      </c>
      <c r="B352" s="1" t="s">
        <v>749</v>
      </c>
      <c r="C352" s="1" t="s">
        <v>1613</v>
      </c>
      <c r="D352" s="1" t="s">
        <v>1615</v>
      </c>
      <c r="E352" s="1" t="s">
        <v>810</v>
      </c>
      <c r="F352" s="11">
        <v>1</v>
      </c>
      <c r="G352" s="1" t="s">
        <v>1618</v>
      </c>
      <c r="H352" s="1" t="s">
        <v>1619</v>
      </c>
      <c r="I352" s="15">
        <v>125</v>
      </c>
      <c r="J352" s="15">
        <f t="shared" si="10"/>
        <v>125</v>
      </c>
      <c r="K352" t="s">
        <v>1037</v>
      </c>
      <c r="L352" t="s">
        <v>1038</v>
      </c>
      <c r="M352" t="s">
        <v>810</v>
      </c>
      <c r="N352" t="str">
        <f t="shared" si="11"/>
        <v>PMBB003S206360530120 M</v>
      </c>
    </row>
    <row r="353" spans="1:14" x14ac:dyDescent="0.25">
      <c r="A353" s="1" t="s">
        <v>105</v>
      </c>
      <c r="B353" s="1" t="s">
        <v>1567</v>
      </c>
      <c r="C353" s="1" t="s">
        <v>1620</v>
      </c>
      <c r="D353" s="1" t="s">
        <v>1625</v>
      </c>
      <c r="E353" s="1" t="s">
        <v>810</v>
      </c>
      <c r="F353" s="11">
        <v>2</v>
      </c>
      <c r="G353" s="1" t="s">
        <v>1628</v>
      </c>
      <c r="H353" s="1" t="s">
        <v>1629</v>
      </c>
      <c r="I353" s="15">
        <v>136</v>
      </c>
      <c r="J353" s="15">
        <f t="shared" si="10"/>
        <v>272</v>
      </c>
      <c r="K353" t="s">
        <v>1037</v>
      </c>
      <c r="L353" t="s">
        <v>1038</v>
      </c>
      <c r="M353" t="s">
        <v>810</v>
      </c>
      <c r="N353" t="str">
        <f t="shared" si="11"/>
        <v>PMBB036S194410080710 M</v>
      </c>
    </row>
    <row r="354" spans="1:14" x14ac:dyDescent="0.25">
      <c r="A354" s="1" t="s">
        <v>105</v>
      </c>
      <c r="B354" s="1" t="s">
        <v>1567</v>
      </c>
      <c r="C354" s="1" t="s">
        <v>1620</v>
      </c>
      <c r="D354" s="1" t="s">
        <v>1625</v>
      </c>
      <c r="E354" s="1" t="s">
        <v>802</v>
      </c>
      <c r="F354" s="11">
        <v>2</v>
      </c>
      <c r="G354" s="1" t="s">
        <v>1630</v>
      </c>
      <c r="H354" s="1" t="s">
        <v>1629</v>
      </c>
      <c r="I354" s="15">
        <v>136</v>
      </c>
      <c r="J354" s="15">
        <f t="shared" si="10"/>
        <v>272</v>
      </c>
      <c r="K354" t="s">
        <v>1037</v>
      </c>
      <c r="L354" t="s">
        <v>1038</v>
      </c>
      <c r="M354" t="s">
        <v>810</v>
      </c>
      <c r="N354" t="str">
        <f t="shared" si="11"/>
        <v>PMBB036S194410080710 S</v>
      </c>
    </row>
    <row r="355" spans="1:14" x14ac:dyDescent="0.25">
      <c r="A355" s="1" t="s">
        <v>105</v>
      </c>
      <c r="B355" s="1" t="s">
        <v>1567</v>
      </c>
      <c r="C355" s="1" t="s">
        <v>1621</v>
      </c>
      <c r="D355" s="1" t="s">
        <v>1626</v>
      </c>
      <c r="E355" s="1" t="s">
        <v>805</v>
      </c>
      <c r="F355" s="11">
        <v>1</v>
      </c>
      <c r="G355" s="1" t="s">
        <v>1631</v>
      </c>
      <c r="H355" s="1" t="s">
        <v>1632</v>
      </c>
      <c r="I355" s="15">
        <v>156</v>
      </c>
      <c r="J355" s="15">
        <f t="shared" si="10"/>
        <v>156</v>
      </c>
      <c r="K355" t="s">
        <v>1037</v>
      </c>
      <c r="L355" t="s">
        <v>1038</v>
      </c>
      <c r="M355" t="s">
        <v>810</v>
      </c>
      <c r="N355" t="str">
        <f t="shared" si="11"/>
        <v>PMBB038S194410016031 XL</v>
      </c>
    </row>
    <row r="356" spans="1:14" x14ac:dyDescent="0.25">
      <c r="A356" s="1" t="s">
        <v>105</v>
      </c>
      <c r="B356" s="1" t="s">
        <v>1567</v>
      </c>
      <c r="C356" s="1" t="s">
        <v>1622</v>
      </c>
      <c r="D356" s="1" t="s">
        <v>1598</v>
      </c>
      <c r="E356" s="1" t="s">
        <v>805</v>
      </c>
      <c r="F356" s="11">
        <v>1</v>
      </c>
      <c r="G356" s="1" t="s">
        <v>1633</v>
      </c>
      <c r="H356" s="1" t="s">
        <v>1634</v>
      </c>
      <c r="I356" s="15">
        <v>130</v>
      </c>
      <c r="J356" s="15">
        <f t="shared" si="10"/>
        <v>130</v>
      </c>
      <c r="K356" t="s">
        <v>1037</v>
      </c>
      <c r="L356" t="s">
        <v>1038</v>
      </c>
      <c r="M356" t="s">
        <v>810</v>
      </c>
      <c r="N356" t="str">
        <f t="shared" si="11"/>
        <v>PMBB049S195910711019 XL</v>
      </c>
    </row>
    <row r="357" spans="1:14" x14ac:dyDescent="0.25">
      <c r="A357" s="1" t="s">
        <v>105</v>
      </c>
      <c r="B357" s="1" t="s">
        <v>1567</v>
      </c>
      <c r="C357" s="1" t="s">
        <v>1623</v>
      </c>
      <c r="D357" s="1" t="s">
        <v>1627</v>
      </c>
      <c r="E357" s="1" t="s">
        <v>810</v>
      </c>
      <c r="F357" s="11">
        <v>1</v>
      </c>
      <c r="G357" s="1" t="s">
        <v>1635</v>
      </c>
      <c r="H357" s="1" t="s">
        <v>1636</v>
      </c>
      <c r="I357" s="15">
        <v>130</v>
      </c>
      <c r="J357" s="15">
        <f t="shared" si="10"/>
        <v>130</v>
      </c>
      <c r="K357" t="s">
        <v>1037</v>
      </c>
      <c r="L357" t="s">
        <v>1038</v>
      </c>
      <c r="M357" t="s">
        <v>810</v>
      </c>
      <c r="N357" t="str">
        <f t="shared" si="11"/>
        <v>PMBB049S195910711910 M</v>
      </c>
    </row>
    <row r="358" spans="1:14" x14ac:dyDescent="0.25">
      <c r="A358" s="1" t="s">
        <v>105</v>
      </c>
      <c r="B358" s="1" t="s">
        <v>1567</v>
      </c>
      <c r="C358" s="1" t="s">
        <v>1623</v>
      </c>
      <c r="D358" s="1" t="s">
        <v>1627</v>
      </c>
      <c r="E358" s="1" t="s">
        <v>802</v>
      </c>
      <c r="F358" s="11">
        <v>1</v>
      </c>
      <c r="G358" s="1" t="s">
        <v>1637</v>
      </c>
      <c r="H358" s="1" t="s">
        <v>1636</v>
      </c>
      <c r="I358" s="15">
        <v>130</v>
      </c>
      <c r="J358" s="15">
        <f t="shared" si="10"/>
        <v>130</v>
      </c>
      <c r="K358" t="s">
        <v>1037</v>
      </c>
      <c r="L358" t="s">
        <v>1038</v>
      </c>
      <c r="M358" t="s">
        <v>810</v>
      </c>
      <c r="N358" t="str">
        <f t="shared" si="11"/>
        <v>PMBB049S195910711910 S</v>
      </c>
    </row>
    <row r="359" spans="1:14" x14ac:dyDescent="0.25">
      <c r="A359" s="1" t="s">
        <v>105</v>
      </c>
      <c r="B359" s="1" t="s">
        <v>1567</v>
      </c>
      <c r="C359" s="1" t="s">
        <v>1623</v>
      </c>
      <c r="D359" s="1" t="s">
        <v>1627</v>
      </c>
      <c r="E359" s="1" t="s">
        <v>805</v>
      </c>
      <c r="F359" s="11">
        <v>1</v>
      </c>
      <c r="G359" s="1" t="s">
        <v>1638</v>
      </c>
      <c r="H359" s="1" t="s">
        <v>1636</v>
      </c>
      <c r="I359" s="15">
        <v>130</v>
      </c>
      <c r="J359" s="15">
        <f t="shared" si="10"/>
        <v>130</v>
      </c>
      <c r="K359" t="s">
        <v>1037</v>
      </c>
      <c r="L359" t="s">
        <v>1038</v>
      </c>
      <c r="M359" t="s">
        <v>810</v>
      </c>
      <c r="N359" t="str">
        <f t="shared" si="11"/>
        <v>PMBB049S195910711910 XL</v>
      </c>
    </row>
    <row r="360" spans="1:14" x14ac:dyDescent="0.25">
      <c r="A360" s="1" t="s">
        <v>105</v>
      </c>
      <c r="B360" s="1" t="s">
        <v>762</v>
      </c>
      <c r="C360" s="1" t="s">
        <v>1624</v>
      </c>
      <c r="D360" s="1" t="s">
        <v>804</v>
      </c>
      <c r="E360" s="1" t="s">
        <v>810</v>
      </c>
      <c r="F360" s="11">
        <v>1</v>
      </c>
      <c r="G360" s="1" t="s">
        <v>1639</v>
      </c>
      <c r="H360" s="1" t="s">
        <v>1640</v>
      </c>
      <c r="I360" s="15">
        <v>174</v>
      </c>
      <c r="J360" s="15">
        <f t="shared" si="10"/>
        <v>174</v>
      </c>
      <c r="K360" t="s">
        <v>1037</v>
      </c>
      <c r="L360" t="s">
        <v>1038</v>
      </c>
      <c r="M360" t="s">
        <v>810</v>
      </c>
      <c r="N360" t="str">
        <f t="shared" si="11"/>
        <v>PMBB055R206310281001 M</v>
      </c>
    </row>
    <row r="361" spans="1:14" x14ac:dyDescent="0.25">
      <c r="A361" s="1" t="s">
        <v>105</v>
      </c>
      <c r="B361" s="1" t="s">
        <v>757</v>
      </c>
      <c r="C361" s="1" t="s">
        <v>1641</v>
      </c>
      <c r="D361" s="1" t="s">
        <v>801</v>
      </c>
      <c r="E361" s="1" t="s">
        <v>810</v>
      </c>
      <c r="F361" s="11">
        <v>1</v>
      </c>
      <c r="G361" s="1" t="s">
        <v>1642</v>
      </c>
      <c r="H361" s="1" t="s">
        <v>1643</v>
      </c>
      <c r="I361" s="15">
        <v>188</v>
      </c>
      <c r="J361" s="15">
        <f t="shared" si="10"/>
        <v>188</v>
      </c>
      <c r="K361" t="s">
        <v>1037</v>
      </c>
      <c r="L361" t="s">
        <v>1038</v>
      </c>
      <c r="M361" t="s">
        <v>810</v>
      </c>
      <c r="N361" t="str">
        <f t="shared" si="11"/>
        <v>PMBB064F196310301088 M</v>
      </c>
    </row>
    <row r="362" spans="1:14" x14ac:dyDescent="0.25">
      <c r="A362" s="1" t="s">
        <v>105</v>
      </c>
      <c r="B362" s="1" t="s">
        <v>762</v>
      </c>
      <c r="C362" s="1" t="s">
        <v>1644</v>
      </c>
      <c r="D362" s="1" t="s">
        <v>804</v>
      </c>
      <c r="E362" s="1" t="s">
        <v>807</v>
      </c>
      <c r="F362" s="11">
        <v>7</v>
      </c>
      <c r="G362" s="1" t="s">
        <v>1669</v>
      </c>
      <c r="H362" s="1" t="s">
        <v>1670</v>
      </c>
      <c r="I362" s="15">
        <v>146</v>
      </c>
      <c r="J362" s="15">
        <f t="shared" si="10"/>
        <v>1022</v>
      </c>
      <c r="K362" t="s">
        <v>1057</v>
      </c>
      <c r="L362" t="s">
        <v>1058</v>
      </c>
      <c r="M362" t="s">
        <v>810</v>
      </c>
      <c r="N362" t="str">
        <f t="shared" si="11"/>
        <v>PMBD001R203840011001 XXS</v>
      </c>
    </row>
    <row r="363" spans="1:14" x14ac:dyDescent="0.25">
      <c r="A363" s="1" t="s">
        <v>105</v>
      </c>
      <c r="B363" s="1" t="s">
        <v>762</v>
      </c>
      <c r="C363" s="1" t="s">
        <v>1645</v>
      </c>
      <c r="D363" s="1" t="s">
        <v>801</v>
      </c>
      <c r="E363" s="1" t="s">
        <v>802</v>
      </c>
      <c r="F363" s="11">
        <v>4</v>
      </c>
      <c r="G363" s="1" t="s">
        <v>1671</v>
      </c>
      <c r="H363" s="1" t="s">
        <v>1672</v>
      </c>
      <c r="I363" s="15">
        <v>156</v>
      </c>
      <c r="J363" s="15">
        <f t="shared" si="10"/>
        <v>624</v>
      </c>
      <c r="K363" t="s">
        <v>1057</v>
      </c>
      <c r="L363" t="s">
        <v>1058</v>
      </c>
      <c r="M363" t="s">
        <v>810</v>
      </c>
      <c r="N363" t="str">
        <f t="shared" si="11"/>
        <v>PMBD001R203840021088 S</v>
      </c>
    </row>
    <row r="364" spans="1:14" x14ac:dyDescent="0.25">
      <c r="A364" s="1" t="s">
        <v>105</v>
      </c>
      <c r="B364" s="1" t="s">
        <v>762</v>
      </c>
      <c r="C364" s="1" t="s">
        <v>1645</v>
      </c>
      <c r="D364" s="1" t="s">
        <v>801</v>
      </c>
      <c r="E364" s="1" t="s">
        <v>803</v>
      </c>
      <c r="F364" s="11">
        <v>9</v>
      </c>
      <c r="G364" s="1" t="s">
        <v>1673</v>
      </c>
      <c r="H364" s="1" t="s">
        <v>1674</v>
      </c>
      <c r="I364" s="15">
        <v>156</v>
      </c>
      <c r="J364" s="15">
        <f t="shared" si="10"/>
        <v>1404</v>
      </c>
      <c r="K364" t="s">
        <v>1057</v>
      </c>
      <c r="L364" t="s">
        <v>1058</v>
      </c>
      <c r="M364" t="s">
        <v>810</v>
      </c>
      <c r="N364" t="str">
        <f t="shared" si="11"/>
        <v>PMBD001R203840021088 XS</v>
      </c>
    </row>
    <row r="365" spans="1:14" x14ac:dyDescent="0.25">
      <c r="A365" s="1" t="s">
        <v>105</v>
      </c>
      <c r="B365" s="1" t="s">
        <v>762</v>
      </c>
      <c r="C365" s="1" t="s">
        <v>1645</v>
      </c>
      <c r="D365" s="1" t="s">
        <v>801</v>
      </c>
      <c r="E365" s="1" t="s">
        <v>807</v>
      </c>
      <c r="F365" s="11">
        <v>2</v>
      </c>
      <c r="G365" s="1" t="s">
        <v>1675</v>
      </c>
      <c r="H365" s="1" t="s">
        <v>1674</v>
      </c>
      <c r="I365" s="15">
        <v>156</v>
      </c>
      <c r="J365" s="15">
        <f t="shared" si="10"/>
        <v>312</v>
      </c>
      <c r="K365" t="s">
        <v>1057</v>
      </c>
      <c r="L365" t="s">
        <v>1058</v>
      </c>
      <c r="M365" t="s">
        <v>810</v>
      </c>
      <c r="N365" t="str">
        <f t="shared" si="11"/>
        <v>PMBD001R203840021088 XXS</v>
      </c>
    </row>
    <row r="366" spans="1:14" x14ac:dyDescent="0.25">
      <c r="A366" s="1" t="s">
        <v>105</v>
      </c>
      <c r="B366" s="1" t="s">
        <v>762</v>
      </c>
      <c r="C366" s="1" t="s">
        <v>1646</v>
      </c>
      <c r="D366" s="1" t="s">
        <v>1657</v>
      </c>
      <c r="E366" s="1" t="s">
        <v>802</v>
      </c>
      <c r="F366" s="11">
        <v>1</v>
      </c>
      <c r="G366" s="1" t="s">
        <v>1676</v>
      </c>
      <c r="H366" s="1" t="s">
        <v>1677</v>
      </c>
      <c r="I366" s="15">
        <v>214</v>
      </c>
      <c r="J366" s="15">
        <f t="shared" si="10"/>
        <v>214</v>
      </c>
      <c r="K366" t="s">
        <v>1057</v>
      </c>
      <c r="L366" t="s">
        <v>1058</v>
      </c>
      <c r="M366" t="s">
        <v>810</v>
      </c>
      <c r="N366" t="str">
        <f t="shared" si="11"/>
        <v>PMBD001R203840284810 S</v>
      </c>
    </row>
    <row r="367" spans="1:14" x14ac:dyDescent="0.25">
      <c r="A367" s="1" t="s">
        <v>105</v>
      </c>
      <c r="B367" s="1" t="s">
        <v>762</v>
      </c>
      <c r="C367" s="1" t="s">
        <v>1646</v>
      </c>
      <c r="D367" s="1" t="s">
        <v>1657</v>
      </c>
      <c r="E367" s="1" t="s">
        <v>805</v>
      </c>
      <c r="F367" s="11">
        <v>1</v>
      </c>
      <c r="G367" s="1" t="s">
        <v>1678</v>
      </c>
      <c r="H367" s="1" t="s">
        <v>1677</v>
      </c>
      <c r="I367" s="15">
        <v>214</v>
      </c>
      <c r="J367" s="15">
        <f t="shared" si="10"/>
        <v>214</v>
      </c>
      <c r="K367" t="s">
        <v>1057</v>
      </c>
      <c r="L367" t="s">
        <v>1058</v>
      </c>
      <c r="M367" t="s">
        <v>810</v>
      </c>
      <c r="N367" t="str">
        <f t="shared" si="11"/>
        <v>PMBD001R203840284810 XL</v>
      </c>
    </row>
    <row r="368" spans="1:14" x14ac:dyDescent="0.25">
      <c r="A368" s="1" t="s">
        <v>105</v>
      </c>
      <c r="B368" s="1" t="s">
        <v>762</v>
      </c>
      <c r="C368" s="1" t="s">
        <v>1646</v>
      </c>
      <c r="D368" s="1" t="s">
        <v>1657</v>
      </c>
      <c r="E368" s="1" t="s">
        <v>806</v>
      </c>
      <c r="F368" s="11">
        <v>1</v>
      </c>
      <c r="G368" s="1" t="s">
        <v>1679</v>
      </c>
      <c r="H368" s="1" t="s">
        <v>1677</v>
      </c>
      <c r="I368" s="15">
        <v>214</v>
      </c>
      <c r="J368" s="15">
        <f t="shared" si="10"/>
        <v>214</v>
      </c>
      <c r="K368" t="s">
        <v>1057</v>
      </c>
      <c r="L368" t="s">
        <v>1058</v>
      </c>
      <c r="M368" t="s">
        <v>810</v>
      </c>
      <c r="N368" t="str">
        <f t="shared" si="11"/>
        <v>PMBD001R203840284810 XXL</v>
      </c>
    </row>
    <row r="369" spans="1:14" x14ac:dyDescent="0.25">
      <c r="A369" s="1" t="s">
        <v>105</v>
      </c>
      <c r="B369" s="1" t="s">
        <v>1567</v>
      </c>
      <c r="C369" s="1" t="s">
        <v>1647</v>
      </c>
      <c r="D369" s="1" t="s">
        <v>1658</v>
      </c>
      <c r="E369" s="1" t="s">
        <v>802</v>
      </c>
      <c r="F369" s="11">
        <v>2</v>
      </c>
      <c r="G369" s="1" t="s">
        <v>1680</v>
      </c>
      <c r="H369" s="1" t="s">
        <v>1681</v>
      </c>
      <c r="I369" s="15">
        <v>146</v>
      </c>
      <c r="J369" s="15">
        <f t="shared" si="10"/>
        <v>292</v>
      </c>
      <c r="K369" t="s">
        <v>1057</v>
      </c>
      <c r="L369" t="s">
        <v>1058</v>
      </c>
      <c r="M369" t="s">
        <v>810</v>
      </c>
      <c r="N369" t="str">
        <f t="shared" si="11"/>
        <v>PMBD001S193840012001 S</v>
      </c>
    </row>
    <row r="370" spans="1:14" x14ac:dyDescent="0.25">
      <c r="A370" s="1" t="s">
        <v>105</v>
      </c>
      <c r="B370" s="1" t="s">
        <v>1567</v>
      </c>
      <c r="C370" s="1" t="s">
        <v>1647</v>
      </c>
      <c r="D370" s="1" t="s">
        <v>1658</v>
      </c>
      <c r="E370" s="1" t="s">
        <v>805</v>
      </c>
      <c r="F370" s="11">
        <v>2</v>
      </c>
      <c r="G370" s="1" t="s">
        <v>1682</v>
      </c>
      <c r="H370" s="1" t="s">
        <v>1681</v>
      </c>
      <c r="I370" s="15">
        <v>146</v>
      </c>
      <c r="J370" s="15">
        <f t="shared" si="10"/>
        <v>292</v>
      </c>
      <c r="K370" t="s">
        <v>1057</v>
      </c>
      <c r="L370" t="s">
        <v>1058</v>
      </c>
      <c r="M370" t="s">
        <v>810</v>
      </c>
      <c r="N370" t="str">
        <f t="shared" si="11"/>
        <v>PMBD001S193840012001 XL</v>
      </c>
    </row>
    <row r="371" spans="1:14" x14ac:dyDescent="0.25">
      <c r="A371" s="1" t="s">
        <v>105</v>
      </c>
      <c r="B371" s="1" t="s">
        <v>1567</v>
      </c>
      <c r="C371" s="1" t="s">
        <v>1647</v>
      </c>
      <c r="D371" s="1" t="s">
        <v>1658</v>
      </c>
      <c r="E371" s="1" t="s">
        <v>806</v>
      </c>
      <c r="F371" s="11">
        <v>1</v>
      </c>
      <c r="G371" s="1" t="s">
        <v>1683</v>
      </c>
      <c r="H371" s="1" t="s">
        <v>1681</v>
      </c>
      <c r="I371" s="15">
        <v>146</v>
      </c>
      <c r="J371" s="15">
        <f t="shared" si="10"/>
        <v>146</v>
      </c>
      <c r="K371" t="s">
        <v>1057</v>
      </c>
      <c r="L371" t="s">
        <v>1058</v>
      </c>
      <c r="M371" t="s">
        <v>810</v>
      </c>
      <c r="N371" t="str">
        <f t="shared" si="11"/>
        <v>PMBD001S193840012001 XXL</v>
      </c>
    </row>
    <row r="372" spans="1:14" x14ac:dyDescent="0.25">
      <c r="A372" s="1" t="s">
        <v>105</v>
      </c>
      <c r="B372" s="1" t="s">
        <v>1567</v>
      </c>
      <c r="C372" s="1" t="s">
        <v>1648</v>
      </c>
      <c r="D372" s="1" t="s">
        <v>1659</v>
      </c>
      <c r="E372" s="1" t="s">
        <v>808</v>
      </c>
      <c r="F372" s="11">
        <v>1</v>
      </c>
      <c r="G372" s="1" t="s">
        <v>1684</v>
      </c>
      <c r="H372" s="1" t="s">
        <v>1685</v>
      </c>
      <c r="I372" s="15">
        <v>146</v>
      </c>
      <c r="J372" s="15">
        <f t="shared" si="10"/>
        <v>146</v>
      </c>
      <c r="K372" t="s">
        <v>1057</v>
      </c>
      <c r="L372" t="s">
        <v>1058</v>
      </c>
      <c r="M372" t="s">
        <v>810</v>
      </c>
      <c r="N372" t="str">
        <f t="shared" si="11"/>
        <v>PMBD001S193840012401 L</v>
      </c>
    </row>
    <row r="373" spans="1:14" x14ac:dyDescent="0.25">
      <c r="A373" s="1" t="s">
        <v>105</v>
      </c>
      <c r="B373" s="1" t="s">
        <v>1567</v>
      </c>
      <c r="C373" s="1" t="s">
        <v>1648</v>
      </c>
      <c r="D373" s="1" t="s">
        <v>1659</v>
      </c>
      <c r="E373" s="1" t="s">
        <v>810</v>
      </c>
      <c r="F373" s="11">
        <v>3</v>
      </c>
      <c r="G373" s="1" t="s">
        <v>1686</v>
      </c>
      <c r="H373" s="1" t="s">
        <v>1685</v>
      </c>
      <c r="I373" s="15">
        <v>146</v>
      </c>
      <c r="J373" s="15">
        <f t="shared" si="10"/>
        <v>438</v>
      </c>
      <c r="K373" t="s">
        <v>1057</v>
      </c>
      <c r="L373" t="s">
        <v>1058</v>
      </c>
      <c r="M373" t="s">
        <v>810</v>
      </c>
      <c r="N373" t="str">
        <f t="shared" si="11"/>
        <v>PMBD001S193840012401 M</v>
      </c>
    </row>
    <row r="374" spans="1:14" x14ac:dyDescent="0.25">
      <c r="A374" s="1" t="s">
        <v>105</v>
      </c>
      <c r="B374" s="1" t="s">
        <v>1567</v>
      </c>
      <c r="C374" s="1" t="s">
        <v>1648</v>
      </c>
      <c r="D374" s="1" t="s">
        <v>1659</v>
      </c>
      <c r="E374" s="1" t="s">
        <v>802</v>
      </c>
      <c r="F374" s="11">
        <v>1</v>
      </c>
      <c r="G374" s="1" t="s">
        <v>1687</v>
      </c>
      <c r="H374" s="1" t="s">
        <v>1685</v>
      </c>
      <c r="I374" s="15">
        <v>146</v>
      </c>
      <c r="J374" s="15">
        <f t="shared" si="10"/>
        <v>146</v>
      </c>
      <c r="K374" t="s">
        <v>1057</v>
      </c>
      <c r="L374" t="s">
        <v>1058</v>
      </c>
      <c r="M374" t="s">
        <v>810</v>
      </c>
      <c r="N374" t="str">
        <f t="shared" si="11"/>
        <v>PMBD001S193840012401 S</v>
      </c>
    </row>
    <row r="375" spans="1:14" x14ac:dyDescent="0.25">
      <c r="A375" s="1" t="s">
        <v>105</v>
      </c>
      <c r="B375" s="1" t="s">
        <v>1567</v>
      </c>
      <c r="C375" s="1" t="s">
        <v>1649</v>
      </c>
      <c r="D375" s="1" t="s">
        <v>1660</v>
      </c>
      <c r="E375" s="1" t="s">
        <v>802</v>
      </c>
      <c r="F375" s="11">
        <v>4</v>
      </c>
      <c r="G375" s="1" t="s">
        <v>1688</v>
      </c>
      <c r="H375" s="1" t="s">
        <v>1689</v>
      </c>
      <c r="I375" s="15">
        <v>146</v>
      </c>
      <c r="J375" s="15">
        <f t="shared" si="10"/>
        <v>584</v>
      </c>
      <c r="K375" t="s">
        <v>1057</v>
      </c>
      <c r="L375" t="s">
        <v>1058</v>
      </c>
      <c r="M375" t="s">
        <v>810</v>
      </c>
      <c r="N375" t="str">
        <f t="shared" si="11"/>
        <v>PMBD001S193840019501 S</v>
      </c>
    </row>
    <row r="376" spans="1:14" x14ac:dyDescent="0.25">
      <c r="A376" s="1" t="s">
        <v>105</v>
      </c>
      <c r="B376" s="1" t="s">
        <v>1567</v>
      </c>
      <c r="C376" s="1" t="s">
        <v>1649</v>
      </c>
      <c r="D376" s="1" t="s">
        <v>1660</v>
      </c>
      <c r="E376" s="1" t="s">
        <v>803</v>
      </c>
      <c r="F376" s="11">
        <v>1</v>
      </c>
      <c r="G376" s="1" t="s">
        <v>1690</v>
      </c>
      <c r="H376" s="1" t="s">
        <v>1689</v>
      </c>
      <c r="I376" s="15">
        <v>146</v>
      </c>
      <c r="J376" s="15">
        <f t="shared" si="10"/>
        <v>146</v>
      </c>
      <c r="K376" t="s">
        <v>1057</v>
      </c>
      <c r="L376" t="s">
        <v>1058</v>
      </c>
      <c r="M376" t="s">
        <v>810</v>
      </c>
      <c r="N376" t="str">
        <f t="shared" si="11"/>
        <v>PMBD001S193840019501 XS</v>
      </c>
    </row>
    <row r="377" spans="1:14" x14ac:dyDescent="0.25">
      <c r="A377" s="1" t="s">
        <v>105</v>
      </c>
      <c r="B377" s="1" t="s">
        <v>757</v>
      </c>
      <c r="C377" s="1" t="s">
        <v>1650</v>
      </c>
      <c r="D377" s="1" t="s">
        <v>804</v>
      </c>
      <c r="E377" s="1" t="s">
        <v>1661</v>
      </c>
      <c r="F377" s="11">
        <v>1</v>
      </c>
      <c r="G377" s="1" t="s">
        <v>1691</v>
      </c>
      <c r="H377" s="1" t="s">
        <v>1692</v>
      </c>
      <c r="I377" s="15">
        <v>115</v>
      </c>
      <c r="J377" s="15">
        <f t="shared" si="10"/>
        <v>115</v>
      </c>
      <c r="K377" t="s">
        <v>1057</v>
      </c>
      <c r="L377" t="s">
        <v>1058</v>
      </c>
      <c r="M377" t="s">
        <v>810</v>
      </c>
      <c r="N377" t="str">
        <f t="shared" si="11"/>
        <v>PMBD018F193840071001 8</v>
      </c>
    </row>
    <row r="378" spans="1:14" x14ac:dyDescent="0.25">
      <c r="A378" s="1" t="s">
        <v>105</v>
      </c>
      <c r="B378" s="1" t="s">
        <v>757</v>
      </c>
      <c r="C378" s="1" t="s">
        <v>1651</v>
      </c>
      <c r="D378" s="1" t="s">
        <v>1662</v>
      </c>
      <c r="E378" s="1" t="s">
        <v>1663</v>
      </c>
      <c r="F378" s="11">
        <v>1</v>
      </c>
      <c r="G378" s="1" t="s">
        <v>1693</v>
      </c>
      <c r="H378" s="1" t="s">
        <v>1694</v>
      </c>
      <c r="I378" s="15">
        <v>115</v>
      </c>
      <c r="J378" s="15">
        <f t="shared" si="10"/>
        <v>115</v>
      </c>
      <c r="K378" t="s">
        <v>1057</v>
      </c>
      <c r="L378" t="s">
        <v>1058</v>
      </c>
      <c r="M378" t="s">
        <v>810</v>
      </c>
      <c r="N378" t="str">
        <f t="shared" si="11"/>
        <v>PMBD018F193840072801 10</v>
      </c>
    </row>
    <row r="379" spans="1:14" x14ac:dyDescent="0.25">
      <c r="A379" s="1" t="s">
        <v>105</v>
      </c>
      <c r="B379" s="1" t="s">
        <v>757</v>
      </c>
      <c r="C379" s="1" t="s">
        <v>1651</v>
      </c>
      <c r="D379" s="1" t="s">
        <v>1662</v>
      </c>
      <c r="E379" s="1" t="s">
        <v>1664</v>
      </c>
      <c r="F379" s="11">
        <v>1</v>
      </c>
      <c r="G379" s="1" t="s">
        <v>1695</v>
      </c>
      <c r="H379" s="1" t="s">
        <v>1694</v>
      </c>
      <c r="I379" s="15">
        <v>115</v>
      </c>
      <c r="J379" s="15">
        <f t="shared" si="10"/>
        <v>115</v>
      </c>
      <c r="K379" t="s">
        <v>1057</v>
      </c>
      <c r="L379" t="s">
        <v>1058</v>
      </c>
      <c r="M379" t="s">
        <v>810</v>
      </c>
      <c r="N379" t="str">
        <f t="shared" si="11"/>
        <v>PMBD018F193840072801 6</v>
      </c>
    </row>
    <row r="380" spans="1:14" x14ac:dyDescent="0.25">
      <c r="A380" s="1" t="s">
        <v>105</v>
      </c>
      <c r="B380" s="1" t="s">
        <v>757</v>
      </c>
      <c r="C380" s="1" t="s">
        <v>1652</v>
      </c>
      <c r="D380" s="1" t="s">
        <v>1665</v>
      </c>
      <c r="E380" s="1" t="s">
        <v>1664</v>
      </c>
      <c r="F380" s="11">
        <v>1</v>
      </c>
      <c r="G380" s="1" t="s">
        <v>1696</v>
      </c>
      <c r="H380" s="1" t="s">
        <v>1697</v>
      </c>
      <c r="I380" s="15">
        <v>115</v>
      </c>
      <c r="J380" s="15">
        <f t="shared" si="10"/>
        <v>115</v>
      </c>
      <c r="K380" t="s">
        <v>1057</v>
      </c>
      <c r="L380" t="s">
        <v>1058</v>
      </c>
      <c r="M380" t="s">
        <v>810</v>
      </c>
      <c r="N380" t="str">
        <f t="shared" si="11"/>
        <v>PMBD018F193840073201 6</v>
      </c>
    </row>
    <row r="381" spans="1:14" x14ac:dyDescent="0.25">
      <c r="A381" s="1" t="s">
        <v>105</v>
      </c>
      <c r="B381" s="1" t="s">
        <v>757</v>
      </c>
      <c r="C381" s="1" t="s">
        <v>1653</v>
      </c>
      <c r="D381" s="1" t="s">
        <v>1666</v>
      </c>
      <c r="E381" s="1" t="s">
        <v>1661</v>
      </c>
      <c r="F381" s="11">
        <v>1</v>
      </c>
      <c r="G381" s="1" t="s">
        <v>1698</v>
      </c>
      <c r="H381" s="1" t="s">
        <v>1699</v>
      </c>
      <c r="I381" s="15">
        <v>115</v>
      </c>
      <c r="J381" s="15">
        <f t="shared" si="10"/>
        <v>115</v>
      </c>
      <c r="K381" t="s">
        <v>1057</v>
      </c>
      <c r="L381" t="s">
        <v>1058</v>
      </c>
      <c r="M381" t="s">
        <v>810</v>
      </c>
      <c r="N381" t="str">
        <f t="shared" si="11"/>
        <v>PMBD018F193840076001 8</v>
      </c>
    </row>
    <row r="382" spans="1:14" x14ac:dyDescent="0.25">
      <c r="A382" s="1" t="s">
        <v>105</v>
      </c>
      <c r="B382" s="1" t="s">
        <v>757</v>
      </c>
      <c r="C382" s="1" t="s">
        <v>1653</v>
      </c>
      <c r="D382" s="1" t="s">
        <v>1667</v>
      </c>
      <c r="E382" s="1" t="s">
        <v>1663</v>
      </c>
      <c r="F382" s="11">
        <v>1</v>
      </c>
      <c r="G382" s="1" t="s">
        <v>1700</v>
      </c>
      <c r="H382" s="1" t="s">
        <v>1699</v>
      </c>
      <c r="I382" s="15">
        <v>115</v>
      </c>
      <c r="J382" s="15">
        <f t="shared" si="10"/>
        <v>115</v>
      </c>
      <c r="K382" t="s">
        <v>1057</v>
      </c>
      <c r="L382" t="s">
        <v>1058</v>
      </c>
      <c r="M382" t="s">
        <v>810</v>
      </c>
      <c r="N382" t="str">
        <f t="shared" si="11"/>
        <v>PMBD018F193840076001 10</v>
      </c>
    </row>
    <row r="383" spans="1:14" x14ac:dyDescent="0.25">
      <c r="A383" s="1" t="s">
        <v>105</v>
      </c>
      <c r="B383" s="1" t="s">
        <v>749</v>
      </c>
      <c r="C383" s="1" t="s">
        <v>1654</v>
      </c>
      <c r="D383" s="1" t="s">
        <v>1668</v>
      </c>
      <c r="E383" s="1" t="s">
        <v>802</v>
      </c>
      <c r="F383" s="11">
        <v>1</v>
      </c>
      <c r="G383" s="1" t="s">
        <v>1701</v>
      </c>
      <c r="H383" s="1" t="s">
        <v>1702</v>
      </c>
      <c r="I383" s="15">
        <v>286</v>
      </c>
      <c r="J383" s="15">
        <f t="shared" si="10"/>
        <v>286</v>
      </c>
      <c r="K383" t="s">
        <v>1057</v>
      </c>
      <c r="L383" t="s">
        <v>1058</v>
      </c>
      <c r="M383" t="s">
        <v>810</v>
      </c>
      <c r="N383" t="str">
        <f t="shared" si="11"/>
        <v>PMBD027S203840314220 S</v>
      </c>
    </row>
    <row r="384" spans="1:14" x14ac:dyDescent="0.25">
      <c r="A384" s="1" t="s">
        <v>105</v>
      </c>
      <c r="B384" s="1" t="s">
        <v>762</v>
      </c>
      <c r="C384" s="1" t="s">
        <v>1655</v>
      </c>
      <c r="D384" s="1" t="s">
        <v>804</v>
      </c>
      <c r="E384" s="1" t="s">
        <v>802</v>
      </c>
      <c r="F384" s="11">
        <v>1</v>
      </c>
      <c r="G384" s="1" t="s">
        <v>1703</v>
      </c>
      <c r="H384" s="1" t="s">
        <v>1704</v>
      </c>
      <c r="I384" s="15">
        <v>167</v>
      </c>
      <c r="J384" s="15">
        <f t="shared" si="10"/>
        <v>167</v>
      </c>
      <c r="K384" t="s">
        <v>1709</v>
      </c>
      <c r="L384" t="s">
        <v>1710</v>
      </c>
      <c r="M384" t="s">
        <v>810</v>
      </c>
      <c r="N384" t="str">
        <f t="shared" si="11"/>
        <v>PMBE001R204410011001 S</v>
      </c>
    </row>
    <row r="385" spans="1:14" x14ac:dyDescent="0.25">
      <c r="A385" s="1" t="s">
        <v>105</v>
      </c>
      <c r="B385" s="1" t="s">
        <v>762</v>
      </c>
      <c r="C385" s="1" t="s">
        <v>1655</v>
      </c>
      <c r="D385" s="1" t="s">
        <v>804</v>
      </c>
      <c r="E385" s="1" t="s">
        <v>806</v>
      </c>
      <c r="F385" s="11">
        <v>1</v>
      </c>
      <c r="G385" s="1" t="s">
        <v>1705</v>
      </c>
      <c r="H385" s="1" t="s">
        <v>1706</v>
      </c>
      <c r="I385" s="15">
        <v>167</v>
      </c>
      <c r="J385" s="15">
        <f t="shared" si="10"/>
        <v>167</v>
      </c>
      <c r="K385" t="s">
        <v>1709</v>
      </c>
      <c r="L385" t="s">
        <v>1710</v>
      </c>
      <c r="M385" t="s">
        <v>810</v>
      </c>
      <c r="N385" t="str">
        <f t="shared" si="11"/>
        <v>PMBE001R204410011001 XXL</v>
      </c>
    </row>
    <row r="386" spans="1:14" x14ac:dyDescent="0.25">
      <c r="A386" s="1" t="s">
        <v>105</v>
      </c>
      <c r="B386" s="1" t="s">
        <v>762</v>
      </c>
      <c r="C386" s="1" t="s">
        <v>1656</v>
      </c>
      <c r="D386" s="1" t="s">
        <v>1574</v>
      </c>
      <c r="E386" s="1" t="s">
        <v>810</v>
      </c>
      <c r="F386" s="11">
        <v>1</v>
      </c>
      <c r="G386" s="1" t="s">
        <v>1707</v>
      </c>
      <c r="H386" s="1" t="s">
        <v>1708</v>
      </c>
      <c r="I386" s="15">
        <v>205</v>
      </c>
      <c r="J386" s="15">
        <f t="shared" si="10"/>
        <v>205</v>
      </c>
      <c r="K386" t="s">
        <v>1709</v>
      </c>
      <c r="L386" t="s">
        <v>1710</v>
      </c>
      <c r="M386" t="s">
        <v>810</v>
      </c>
      <c r="N386" t="str">
        <f t="shared" si="11"/>
        <v>PMBE001R206310280210 M</v>
      </c>
    </row>
    <row r="387" spans="1:14" x14ac:dyDescent="0.25">
      <c r="A387" s="1" t="s">
        <v>105</v>
      </c>
      <c r="B387" s="1" t="s">
        <v>757</v>
      </c>
      <c r="C387" s="1" t="s">
        <v>1711</v>
      </c>
      <c r="D387" s="1" t="s">
        <v>1735</v>
      </c>
      <c r="E387" s="1" t="s">
        <v>808</v>
      </c>
      <c r="F387" s="11">
        <v>1</v>
      </c>
      <c r="G387" s="1" t="s">
        <v>1752</v>
      </c>
      <c r="H387" s="1" t="s">
        <v>1753</v>
      </c>
      <c r="I387" s="15">
        <v>266</v>
      </c>
      <c r="J387" s="15">
        <f t="shared" ref="J387:J450" si="12">+I387*F387</f>
        <v>266</v>
      </c>
      <c r="K387" t="s">
        <v>1059</v>
      </c>
      <c r="L387" t="s">
        <v>1060</v>
      </c>
      <c r="M387" t="s">
        <v>810</v>
      </c>
      <c r="N387" t="str">
        <f t="shared" ref="N387:N450" si="13">+C387&amp;" "&amp;E387</f>
        <v>PMCA007F194690074701 L</v>
      </c>
    </row>
    <row r="388" spans="1:14" x14ac:dyDescent="0.25">
      <c r="A388" s="1" t="s">
        <v>105</v>
      </c>
      <c r="B388" s="1" t="s">
        <v>757</v>
      </c>
      <c r="C388" s="1" t="s">
        <v>1711</v>
      </c>
      <c r="D388" s="1" t="s">
        <v>1735</v>
      </c>
      <c r="E388" s="1" t="s">
        <v>810</v>
      </c>
      <c r="F388" s="11">
        <v>1</v>
      </c>
      <c r="G388" s="1" t="s">
        <v>1754</v>
      </c>
      <c r="H388" s="1" t="s">
        <v>1753</v>
      </c>
      <c r="I388" s="15">
        <v>266</v>
      </c>
      <c r="J388" s="15">
        <f t="shared" si="12"/>
        <v>266</v>
      </c>
      <c r="K388" t="s">
        <v>1059</v>
      </c>
      <c r="L388" t="s">
        <v>1060</v>
      </c>
      <c r="M388" t="s">
        <v>810</v>
      </c>
      <c r="N388" t="str">
        <f t="shared" si="13"/>
        <v>PMCA007F194690074701 M</v>
      </c>
    </row>
    <row r="389" spans="1:14" x14ac:dyDescent="0.25">
      <c r="A389" s="1" t="s">
        <v>105</v>
      </c>
      <c r="B389" s="1" t="s">
        <v>1567</v>
      </c>
      <c r="C389" s="1" t="s">
        <v>1712</v>
      </c>
      <c r="D389" s="1" t="s">
        <v>1736</v>
      </c>
      <c r="E389" s="1" t="s">
        <v>808</v>
      </c>
      <c r="F389" s="11">
        <v>2</v>
      </c>
      <c r="G389" s="1" t="s">
        <v>1755</v>
      </c>
      <c r="H389" s="1" t="s">
        <v>1756</v>
      </c>
      <c r="I389" s="15">
        <v>120</v>
      </c>
      <c r="J389" s="15">
        <f t="shared" si="12"/>
        <v>240</v>
      </c>
      <c r="K389" t="s">
        <v>1059</v>
      </c>
      <c r="L389" t="s">
        <v>1060</v>
      </c>
      <c r="M389" t="s">
        <v>810</v>
      </c>
      <c r="N389" t="str">
        <f t="shared" si="13"/>
        <v>PMCA007S193840013001 L</v>
      </c>
    </row>
    <row r="390" spans="1:14" x14ac:dyDescent="0.25">
      <c r="A390" s="1" t="s">
        <v>105</v>
      </c>
      <c r="B390" s="1" t="s">
        <v>1567</v>
      </c>
      <c r="C390" s="1" t="s">
        <v>1713</v>
      </c>
      <c r="D390" s="1" t="s">
        <v>1737</v>
      </c>
      <c r="E390" s="1" t="s">
        <v>805</v>
      </c>
      <c r="F390" s="11">
        <v>1</v>
      </c>
      <c r="G390" s="1" t="s">
        <v>1757</v>
      </c>
      <c r="H390" s="1" t="s">
        <v>1758</v>
      </c>
      <c r="I390" s="15">
        <v>120</v>
      </c>
      <c r="J390" s="15">
        <f t="shared" si="12"/>
        <v>120</v>
      </c>
      <c r="K390" t="s">
        <v>1059</v>
      </c>
      <c r="L390" t="s">
        <v>1060</v>
      </c>
      <c r="M390" t="s">
        <v>810</v>
      </c>
      <c r="N390" t="str">
        <f t="shared" si="13"/>
        <v>PMCA007S193840013201 XL</v>
      </c>
    </row>
    <row r="391" spans="1:14" x14ac:dyDescent="0.25">
      <c r="A391" s="1" t="s">
        <v>105</v>
      </c>
      <c r="B391" s="1" t="s">
        <v>1567</v>
      </c>
      <c r="C391" s="1" t="s">
        <v>1714</v>
      </c>
      <c r="D391" s="1" t="s">
        <v>1738</v>
      </c>
      <c r="E391" s="1" t="s">
        <v>808</v>
      </c>
      <c r="F391" s="11">
        <v>1</v>
      </c>
      <c r="G391" s="1" t="s">
        <v>1759</v>
      </c>
      <c r="H391" s="1" t="s">
        <v>1760</v>
      </c>
      <c r="I391" s="15">
        <v>136</v>
      </c>
      <c r="J391" s="15">
        <f t="shared" si="12"/>
        <v>136</v>
      </c>
      <c r="K391" t="s">
        <v>1059</v>
      </c>
      <c r="L391" t="s">
        <v>1060</v>
      </c>
      <c r="M391" t="s">
        <v>810</v>
      </c>
      <c r="N391" t="str">
        <f t="shared" si="13"/>
        <v>PMCA007S193840030288 L</v>
      </c>
    </row>
    <row r="392" spans="1:14" x14ac:dyDescent="0.25">
      <c r="A392" s="1" t="s">
        <v>105</v>
      </c>
      <c r="B392" s="1" t="s">
        <v>1567</v>
      </c>
      <c r="C392" s="1" t="s">
        <v>1714</v>
      </c>
      <c r="D392" s="1" t="s">
        <v>1738</v>
      </c>
      <c r="E392" s="1" t="s">
        <v>805</v>
      </c>
      <c r="F392" s="11">
        <v>1</v>
      </c>
      <c r="G392" s="1" t="s">
        <v>1761</v>
      </c>
      <c r="H392" s="1" t="s">
        <v>1760</v>
      </c>
      <c r="I392" s="15">
        <v>136</v>
      </c>
      <c r="J392" s="15">
        <f t="shared" si="12"/>
        <v>136</v>
      </c>
      <c r="K392" t="s">
        <v>1059</v>
      </c>
      <c r="L392" t="s">
        <v>1060</v>
      </c>
      <c r="M392" t="s">
        <v>810</v>
      </c>
      <c r="N392" t="str">
        <f t="shared" si="13"/>
        <v>PMCA007S193840030288 XL</v>
      </c>
    </row>
    <row r="393" spans="1:14" x14ac:dyDescent="0.25">
      <c r="A393" s="1" t="s">
        <v>105</v>
      </c>
      <c r="B393" s="1" t="s">
        <v>757</v>
      </c>
      <c r="C393" s="1" t="s">
        <v>1715</v>
      </c>
      <c r="D393" s="1" t="s">
        <v>804</v>
      </c>
      <c r="E393" s="1" t="s">
        <v>1664</v>
      </c>
      <c r="F393" s="11">
        <v>1</v>
      </c>
      <c r="G393" s="1" t="s">
        <v>1762</v>
      </c>
      <c r="H393" s="1" t="s">
        <v>1763</v>
      </c>
      <c r="I393" s="15">
        <v>94</v>
      </c>
      <c r="J393" s="15">
        <f t="shared" si="12"/>
        <v>94</v>
      </c>
      <c r="K393" t="s">
        <v>1059</v>
      </c>
      <c r="L393" t="s">
        <v>1060</v>
      </c>
      <c r="M393" t="s">
        <v>810</v>
      </c>
      <c r="N393" t="str">
        <f t="shared" si="13"/>
        <v>PMCA041F193840071001 6</v>
      </c>
    </row>
    <row r="394" spans="1:14" x14ac:dyDescent="0.25">
      <c r="A394" s="1" t="s">
        <v>105</v>
      </c>
      <c r="B394" s="1" t="s">
        <v>757</v>
      </c>
      <c r="C394" s="1" t="s">
        <v>1716</v>
      </c>
      <c r="D394" s="1" t="s">
        <v>1662</v>
      </c>
      <c r="E394" s="1" t="s">
        <v>1663</v>
      </c>
      <c r="F394" s="11">
        <v>1</v>
      </c>
      <c r="G394" s="1" t="s">
        <v>1764</v>
      </c>
      <c r="H394" s="1" t="s">
        <v>1765</v>
      </c>
      <c r="I394" s="15">
        <v>94</v>
      </c>
      <c r="J394" s="15">
        <f t="shared" si="12"/>
        <v>94</v>
      </c>
      <c r="K394" t="s">
        <v>1059</v>
      </c>
      <c r="L394" t="s">
        <v>1060</v>
      </c>
      <c r="M394" t="s">
        <v>810</v>
      </c>
      <c r="N394" t="str">
        <f t="shared" si="13"/>
        <v>PMCA041F193840072801 10</v>
      </c>
    </row>
    <row r="395" spans="1:14" x14ac:dyDescent="0.25">
      <c r="A395" s="1" t="s">
        <v>105</v>
      </c>
      <c r="B395" s="1" t="s">
        <v>757</v>
      </c>
      <c r="C395" s="1" t="s">
        <v>1716</v>
      </c>
      <c r="D395" s="1" t="s">
        <v>1662</v>
      </c>
      <c r="E395" s="1" t="s">
        <v>1664</v>
      </c>
      <c r="F395" s="11">
        <v>1</v>
      </c>
      <c r="G395" s="1" t="s">
        <v>1766</v>
      </c>
      <c r="H395" s="1" t="s">
        <v>1765</v>
      </c>
      <c r="I395" s="15">
        <v>94</v>
      </c>
      <c r="J395" s="15">
        <f t="shared" si="12"/>
        <v>94</v>
      </c>
      <c r="K395" t="s">
        <v>1059</v>
      </c>
      <c r="L395" t="s">
        <v>1060</v>
      </c>
      <c r="M395" t="s">
        <v>810</v>
      </c>
      <c r="N395" t="str">
        <f t="shared" si="13"/>
        <v>PMCA041F193840072801 6</v>
      </c>
    </row>
    <row r="396" spans="1:14" x14ac:dyDescent="0.25">
      <c r="A396" s="1" t="s">
        <v>105</v>
      </c>
      <c r="B396" s="1" t="s">
        <v>757</v>
      </c>
      <c r="C396" s="1" t="s">
        <v>1717</v>
      </c>
      <c r="D396" s="1" t="s">
        <v>1665</v>
      </c>
      <c r="E396" s="1" t="s">
        <v>1663</v>
      </c>
      <c r="F396" s="11">
        <v>1</v>
      </c>
      <c r="G396" s="1" t="s">
        <v>1767</v>
      </c>
      <c r="H396" s="1" t="s">
        <v>1768</v>
      </c>
      <c r="I396" s="15">
        <v>94</v>
      </c>
      <c r="J396" s="15">
        <f t="shared" si="12"/>
        <v>94</v>
      </c>
      <c r="K396" t="s">
        <v>1059</v>
      </c>
      <c r="L396" t="s">
        <v>1060</v>
      </c>
      <c r="M396" t="s">
        <v>810</v>
      </c>
      <c r="N396" t="str">
        <f t="shared" si="13"/>
        <v>PMCA041F193840073201 10</v>
      </c>
    </row>
    <row r="397" spans="1:14" x14ac:dyDescent="0.25">
      <c r="A397" s="1" t="s">
        <v>105</v>
      </c>
      <c r="B397" s="1" t="s">
        <v>757</v>
      </c>
      <c r="C397" s="1" t="s">
        <v>1717</v>
      </c>
      <c r="D397" s="1" t="s">
        <v>1665</v>
      </c>
      <c r="E397" s="1" t="s">
        <v>1664</v>
      </c>
      <c r="F397" s="11">
        <v>1</v>
      </c>
      <c r="G397" s="1" t="s">
        <v>1769</v>
      </c>
      <c r="H397" s="1" t="s">
        <v>1768</v>
      </c>
      <c r="I397" s="15">
        <v>94</v>
      </c>
      <c r="J397" s="15">
        <f t="shared" si="12"/>
        <v>94</v>
      </c>
      <c r="K397" t="s">
        <v>1059</v>
      </c>
      <c r="L397" t="s">
        <v>1060</v>
      </c>
      <c r="M397" t="s">
        <v>810</v>
      </c>
      <c r="N397" t="str">
        <f t="shared" si="13"/>
        <v>PMCA041F193840073201 6</v>
      </c>
    </row>
    <row r="398" spans="1:14" x14ac:dyDescent="0.25">
      <c r="A398" s="1" t="s">
        <v>105</v>
      </c>
      <c r="B398" s="1" t="s">
        <v>757</v>
      </c>
      <c r="C398" s="1" t="s">
        <v>1717</v>
      </c>
      <c r="D398" s="1" t="s">
        <v>1665</v>
      </c>
      <c r="E398" s="1" t="s">
        <v>1661</v>
      </c>
      <c r="F398" s="11">
        <v>1</v>
      </c>
      <c r="G398" s="1" t="s">
        <v>1770</v>
      </c>
      <c r="H398" s="1" t="s">
        <v>1768</v>
      </c>
      <c r="I398" s="15">
        <v>94</v>
      </c>
      <c r="J398" s="15">
        <f t="shared" si="12"/>
        <v>94</v>
      </c>
      <c r="K398" t="s">
        <v>1059</v>
      </c>
      <c r="L398" t="s">
        <v>1060</v>
      </c>
      <c r="M398" t="s">
        <v>810</v>
      </c>
      <c r="N398" t="str">
        <f t="shared" si="13"/>
        <v>PMCA041F193840073201 8</v>
      </c>
    </row>
    <row r="399" spans="1:14" x14ac:dyDescent="0.25">
      <c r="A399" s="1" t="s">
        <v>105</v>
      </c>
      <c r="B399" s="1" t="s">
        <v>757</v>
      </c>
      <c r="C399" s="1" t="s">
        <v>1718</v>
      </c>
      <c r="D399" s="1" t="s">
        <v>1667</v>
      </c>
      <c r="E399" s="1" t="s">
        <v>1663</v>
      </c>
      <c r="F399" s="11">
        <v>1</v>
      </c>
      <c r="G399" s="1" t="s">
        <v>1771</v>
      </c>
      <c r="H399" s="1" t="s">
        <v>1772</v>
      </c>
      <c r="I399" s="15">
        <v>94</v>
      </c>
      <c r="J399" s="15">
        <f t="shared" si="12"/>
        <v>94</v>
      </c>
      <c r="K399" t="s">
        <v>1059</v>
      </c>
      <c r="L399" t="s">
        <v>1060</v>
      </c>
      <c r="M399" t="s">
        <v>810</v>
      </c>
      <c r="N399" t="str">
        <f t="shared" si="13"/>
        <v>PMCA041F193840076001 10</v>
      </c>
    </row>
    <row r="400" spans="1:14" x14ac:dyDescent="0.25">
      <c r="A400" s="1" t="s">
        <v>105</v>
      </c>
      <c r="B400" s="1" t="s">
        <v>757</v>
      </c>
      <c r="C400" s="1" t="s">
        <v>1718</v>
      </c>
      <c r="D400" s="1" t="s">
        <v>1667</v>
      </c>
      <c r="E400" s="1" t="s">
        <v>1664</v>
      </c>
      <c r="F400" s="11">
        <v>1</v>
      </c>
      <c r="G400" s="1" t="s">
        <v>1773</v>
      </c>
      <c r="H400" s="1" t="s">
        <v>1772</v>
      </c>
      <c r="I400" s="15">
        <v>94</v>
      </c>
      <c r="J400" s="15">
        <f t="shared" si="12"/>
        <v>94</v>
      </c>
      <c r="K400" t="s">
        <v>1059</v>
      </c>
      <c r="L400" t="s">
        <v>1060</v>
      </c>
      <c r="M400" t="s">
        <v>810</v>
      </c>
      <c r="N400" t="str">
        <f t="shared" si="13"/>
        <v>PMCA041F193840076001 6</v>
      </c>
    </row>
    <row r="401" spans="1:14" x14ac:dyDescent="0.25">
      <c r="A401" s="1" t="s">
        <v>105</v>
      </c>
      <c r="B401" s="1" t="s">
        <v>757</v>
      </c>
      <c r="C401" s="1" t="s">
        <v>1718</v>
      </c>
      <c r="D401" s="1" t="s">
        <v>1667</v>
      </c>
      <c r="E401" s="1" t="s">
        <v>1661</v>
      </c>
      <c r="F401" s="11">
        <v>1</v>
      </c>
      <c r="G401" s="1" t="s">
        <v>1774</v>
      </c>
      <c r="H401" s="1" t="s">
        <v>1772</v>
      </c>
      <c r="I401" s="15">
        <v>94</v>
      </c>
      <c r="J401" s="15">
        <f t="shared" si="12"/>
        <v>94</v>
      </c>
      <c r="K401" t="s">
        <v>1059</v>
      </c>
      <c r="L401" t="s">
        <v>1060</v>
      </c>
      <c r="M401" t="s">
        <v>810</v>
      </c>
      <c r="N401" t="str">
        <f t="shared" si="13"/>
        <v>PMCA041F193840076001 8</v>
      </c>
    </row>
    <row r="402" spans="1:14" x14ac:dyDescent="0.25">
      <c r="A402" s="1" t="s">
        <v>105</v>
      </c>
      <c r="B402" s="1" t="s">
        <v>757</v>
      </c>
      <c r="C402" s="1" t="s">
        <v>1719</v>
      </c>
      <c r="D402" s="1" t="s">
        <v>1739</v>
      </c>
      <c r="E402" s="1" t="s">
        <v>837</v>
      </c>
      <c r="F402" s="11">
        <v>1</v>
      </c>
      <c r="G402" s="1" t="s">
        <v>1775</v>
      </c>
      <c r="H402" s="1" t="s">
        <v>1776</v>
      </c>
      <c r="I402" s="15">
        <v>286</v>
      </c>
      <c r="J402" s="15">
        <f t="shared" si="12"/>
        <v>286</v>
      </c>
      <c r="K402" t="s">
        <v>1059</v>
      </c>
      <c r="L402" t="s">
        <v>1060</v>
      </c>
      <c r="M402" t="s">
        <v>810</v>
      </c>
      <c r="N402" t="str">
        <f t="shared" si="13"/>
        <v>PMCA047F197070304788 46</v>
      </c>
    </row>
    <row r="403" spans="1:14" x14ac:dyDescent="0.25">
      <c r="A403" s="1" t="s">
        <v>105</v>
      </c>
      <c r="B403" s="1" t="s">
        <v>757</v>
      </c>
      <c r="C403" s="1" t="s">
        <v>1719</v>
      </c>
      <c r="D403" s="1" t="s">
        <v>1740</v>
      </c>
      <c r="E403" s="1" t="s">
        <v>829</v>
      </c>
      <c r="F403" s="11">
        <v>1</v>
      </c>
      <c r="G403" s="1" t="s">
        <v>1777</v>
      </c>
      <c r="H403" s="1" t="s">
        <v>1776</v>
      </c>
      <c r="I403" s="15">
        <v>286</v>
      </c>
      <c r="J403" s="15">
        <f t="shared" si="12"/>
        <v>286</v>
      </c>
      <c r="K403" t="s">
        <v>1059</v>
      </c>
      <c r="L403" t="s">
        <v>1060</v>
      </c>
      <c r="M403" t="s">
        <v>810</v>
      </c>
      <c r="N403" t="str">
        <f t="shared" si="13"/>
        <v>PMCA047F197070304788 42</v>
      </c>
    </row>
    <row r="404" spans="1:14" x14ac:dyDescent="0.25">
      <c r="A404" s="1" t="s">
        <v>105</v>
      </c>
      <c r="B404" s="1" t="s">
        <v>757</v>
      </c>
      <c r="C404" s="1" t="s">
        <v>1719</v>
      </c>
      <c r="D404" s="1" t="s">
        <v>1740</v>
      </c>
      <c r="E404" s="1" t="s">
        <v>835</v>
      </c>
      <c r="F404" s="11">
        <v>1</v>
      </c>
      <c r="G404" s="1" t="s">
        <v>1778</v>
      </c>
      <c r="H404" s="1" t="s">
        <v>1776</v>
      </c>
      <c r="I404" s="15">
        <v>286</v>
      </c>
      <c r="J404" s="15">
        <f t="shared" si="12"/>
        <v>286</v>
      </c>
      <c r="K404" t="s">
        <v>1059</v>
      </c>
      <c r="L404" t="s">
        <v>1060</v>
      </c>
      <c r="M404" t="s">
        <v>810</v>
      </c>
      <c r="N404" t="str">
        <f t="shared" si="13"/>
        <v>PMCA047F197070304788 44</v>
      </c>
    </row>
    <row r="405" spans="1:14" x14ac:dyDescent="0.25">
      <c r="A405" s="1" t="s">
        <v>105</v>
      </c>
      <c r="B405" s="1" t="s">
        <v>757</v>
      </c>
      <c r="C405" s="1" t="s">
        <v>1720</v>
      </c>
      <c r="D405" s="1" t="s">
        <v>801</v>
      </c>
      <c r="E405" s="1" t="s">
        <v>837</v>
      </c>
      <c r="F405" s="11">
        <v>1</v>
      </c>
      <c r="G405" s="1" t="s">
        <v>1779</v>
      </c>
      <c r="H405" s="1" t="s">
        <v>1780</v>
      </c>
      <c r="I405" s="15">
        <v>286</v>
      </c>
      <c r="J405" s="15">
        <f t="shared" si="12"/>
        <v>286</v>
      </c>
      <c r="K405" t="s">
        <v>1059</v>
      </c>
      <c r="L405" t="s">
        <v>1060</v>
      </c>
      <c r="M405" t="s">
        <v>810</v>
      </c>
      <c r="N405" t="str">
        <f t="shared" si="13"/>
        <v>PMCA047F197080301088 46</v>
      </c>
    </row>
    <row r="406" spans="1:14" x14ac:dyDescent="0.25">
      <c r="A406" s="1" t="s">
        <v>105</v>
      </c>
      <c r="B406" s="1" t="s">
        <v>757</v>
      </c>
      <c r="C406" s="1" t="s">
        <v>1720</v>
      </c>
      <c r="D406" s="1" t="s">
        <v>1741</v>
      </c>
      <c r="E406" s="1" t="s">
        <v>835</v>
      </c>
      <c r="F406" s="11">
        <v>1</v>
      </c>
      <c r="G406" s="1" t="s">
        <v>1781</v>
      </c>
      <c r="H406" s="1" t="s">
        <v>1780</v>
      </c>
      <c r="I406" s="15">
        <v>286</v>
      </c>
      <c r="J406" s="15">
        <f t="shared" si="12"/>
        <v>286</v>
      </c>
      <c r="K406" t="s">
        <v>1059</v>
      </c>
      <c r="L406" t="s">
        <v>1060</v>
      </c>
      <c r="M406" t="s">
        <v>810</v>
      </c>
      <c r="N406" t="str">
        <f t="shared" si="13"/>
        <v>PMCA047F197080301088 44</v>
      </c>
    </row>
    <row r="407" spans="1:14" x14ac:dyDescent="0.25">
      <c r="A407" s="1" t="s">
        <v>105</v>
      </c>
      <c r="B407" s="1" t="s">
        <v>749</v>
      </c>
      <c r="C407" s="1" t="s">
        <v>1721</v>
      </c>
      <c r="D407" s="1" t="s">
        <v>1742</v>
      </c>
      <c r="E407" s="1" t="s">
        <v>837</v>
      </c>
      <c r="F407" s="11">
        <v>1</v>
      </c>
      <c r="G407" s="1" t="s">
        <v>1782</v>
      </c>
      <c r="H407" s="1" t="s">
        <v>1783</v>
      </c>
      <c r="I407" s="15">
        <v>260</v>
      </c>
      <c r="J407" s="15">
        <f t="shared" si="12"/>
        <v>260</v>
      </c>
      <c r="K407" t="s">
        <v>1059</v>
      </c>
      <c r="L407" t="s">
        <v>1060</v>
      </c>
      <c r="M407" t="s">
        <v>810</v>
      </c>
      <c r="N407" t="str">
        <f t="shared" si="13"/>
        <v>PMCA063S207750451002 46</v>
      </c>
    </row>
    <row r="408" spans="1:14" x14ac:dyDescent="0.25">
      <c r="A408" s="1" t="s">
        <v>105</v>
      </c>
      <c r="B408" s="1" t="s">
        <v>749</v>
      </c>
      <c r="C408" s="1" t="s">
        <v>1721</v>
      </c>
      <c r="D408" s="1" t="s">
        <v>1742</v>
      </c>
      <c r="E408" s="1" t="s">
        <v>1129</v>
      </c>
      <c r="F408" s="11">
        <v>1</v>
      </c>
      <c r="G408" s="1" t="s">
        <v>1784</v>
      </c>
      <c r="H408" s="1" t="s">
        <v>936</v>
      </c>
      <c r="I408" s="15">
        <v>260</v>
      </c>
      <c r="J408" s="15">
        <f t="shared" si="12"/>
        <v>260</v>
      </c>
      <c r="K408" t="s">
        <v>1059</v>
      </c>
      <c r="L408" t="s">
        <v>1060</v>
      </c>
      <c r="M408" t="s">
        <v>810</v>
      </c>
      <c r="N408" t="str">
        <f t="shared" si="13"/>
        <v>PMCA063S207750451002 48</v>
      </c>
    </row>
    <row r="409" spans="1:14" x14ac:dyDescent="0.25">
      <c r="A409" s="1" t="s">
        <v>105</v>
      </c>
      <c r="B409" s="1" t="s">
        <v>749</v>
      </c>
      <c r="C409" s="1" t="s">
        <v>1721</v>
      </c>
      <c r="D409" s="1" t="s">
        <v>1742</v>
      </c>
      <c r="E409" s="1" t="s">
        <v>1130</v>
      </c>
      <c r="F409" s="11">
        <v>1</v>
      </c>
      <c r="G409" s="1" t="s">
        <v>1785</v>
      </c>
      <c r="H409" s="1" t="s">
        <v>1783</v>
      </c>
      <c r="I409" s="15">
        <v>260</v>
      </c>
      <c r="J409" s="15">
        <f t="shared" si="12"/>
        <v>260</v>
      </c>
      <c r="K409" t="s">
        <v>1059</v>
      </c>
      <c r="L409" t="s">
        <v>1060</v>
      </c>
      <c r="M409" t="s">
        <v>810</v>
      </c>
      <c r="N409" t="str">
        <f t="shared" si="13"/>
        <v>PMCA063S207750451002 50</v>
      </c>
    </row>
    <row r="410" spans="1:14" x14ac:dyDescent="0.25">
      <c r="A410" s="1" t="s">
        <v>105</v>
      </c>
      <c r="B410" s="1" t="s">
        <v>749</v>
      </c>
      <c r="C410" s="1" t="s">
        <v>1722</v>
      </c>
      <c r="D410" s="1" t="s">
        <v>1743</v>
      </c>
      <c r="E410" s="1" t="s">
        <v>1129</v>
      </c>
      <c r="F410" s="11">
        <v>1</v>
      </c>
      <c r="G410" s="1" t="s">
        <v>1786</v>
      </c>
      <c r="H410" s="1" t="s">
        <v>1787</v>
      </c>
      <c r="I410" s="15">
        <v>260</v>
      </c>
      <c r="J410" s="15">
        <f t="shared" si="12"/>
        <v>260</v>
      </c>
      <c r="K410" t="s">
        <v>1059</v>
      </c>
      <c r="L410" t="s">
        <v>1060</v>
      </c>
      <c r="M410" t="s">
        <v>810</v>
      </c>
      <c r="N410" t="str">
        <f t="shared" si="13"/>
        <v>PMCA063S207750454802 48</v>
      </c>
    </row>
    <row r="411" spans="1:14" x14ac:dyDescent="0.25">
      <c r="A411" s="1" t="s">
        <v>105</v>
      </c>
      <c r="B411" s="1" t="s">
        <v>749</v>
      </c>
      <c r="C411" s="1" t="s">
        <v>1722</v>
      </c>
      <c r="D411" s="1" t="s">
        <v>1743</v>
      </c>
      <c r="E411" s="1" t="s">
        <v>1130</v>
      </c>
      <c r="F411" s="11">
        <v>2</v>
      </c>
      <c r="G411" s="1" t="s">
        <v>1788</v>
      </c>
      <c r="H411" s="1" t="s">
        <v>1787</v>
      </c>
      <c r="I411" s="15">
        <v>260</v>
      </c>
      <c r="J411" s="15">
        <f t="shared" si="12"/>
        <v>520</v>
      </c>
      <c r="K411" t="s">
        <v>1059</v>
      </c>
      <c r="L411" t="s">
        <v>1060</v>
      </c>
      <c r="M411" t="s">
        <v>810</v>
      </c>
      <c r="N411" t="str">
        <f t="shared" si="13"/>
        <v>PMCA063S207750454802 50</v>
      </c>
    </row>
    <row r="412" spans="1:14" x14ac:dyDescent="0.25">
      <c r="A412" s="1" t="s">
        <v>105</v>
      </c>
      <c r="B412" s="1" t="s">
        <v>762</v>
      </c>
      <c r="C412" s="1" t="s">
        <v>1723</v>
      </c>
      <c r="D412" s="1" t="s">
        <v>804</v>
      </c>
      <c r="E412" s="1" t="s">
        <v>810</v>
      </c>
      <c r="F412" s="11">
        <v>1</v>
      </c>
      <c r="G412" s="1" t="s">
        <v>1789</v>
      </c>
      <c r="H412" s="1" t="s">
        <v>1790</v>
      </c>
      <c r="I412" s="15">
        <v>190</v>
      </c>
      <c r="J412" s="15">
        <f t="shared" si="12"/>
        <v>190</v>
      </c>
      <c r="K412" t="s">
        <v>1059</v>
      </c>
      <c r="L412" t="s">
        <v>1060</v>
      </c>
      <c r="M412" t="s">
        <v>810</v>
      </c>
      <c r="N412" t="str">
        <f t="shared" si="13"/>
        <v>PMCA065R203840281001 M</v>
      </c>
    </row>
    <row r="413" spans="1:14" x14ac:dyDescent="0.25">
      <c r="A413" s="1" t="s">
        <v>105</v>
      </c>
      <c r="B413" s="1" t="s">
        <v>762</v>
      </c>
      <c r="C413" s="1" t="s">
        <v>1724</v>
      </c>
      <c r="D413" s="1" t="s">
        <v>1657</v>
      </c>
      <c r="E413" s="1" t="s">
        <v>806</v>
      </c>
      <c r="F413" s="11">
        <v>1</v>
      </c>
      <c r="G413" s="1" t="s">
        <v>1791</v>
      </c>
      <c r="H413" s="1" t="s">
        <v>1792</v>
      </c>
      <c r="I413" s="15">
        <v>190</v>
      </c>
      <c r="J413" s="15">
        <f t="shared" si="12"/>
        <v>190</v>
      </c>
      <c r="K413" t="s">
        <v>1059</v>
      </c>
      <c r="L413" t="s">
        <v>1060</v>
      </c>
      <c r="M413" t="s">
        <v>810</v>
      </c>
      <c r="N413" t="str">
        <f t="shared" si="13"/>
        <v>PMCA065R203840284810 XXL</v>
      </c>
    </row>
    <row r="414" spans="1:14" x14ac:dyDescent="0.25">
      <c r="A414" s="1" t="s">
        <v>105</v>
      </c>
      <c r="B414" s="1" t="s">
        <v>749</v>
      </c>
      <c r="C414" s="1" t="s">
        <v>1725</v>
      </c>
      <c r="D414" s="1" t="s">
        <v>1744</v>
      </c>
      <c r="E414" s="1" t="s">
        <v>1130</v>
      </c>
      <c r="F414" s="11">
        <v>1</v>
      </c>
      <c r="G414" s="1" t="s">
        <v>1793</v>
      </c>
      <c r="H414" s="1" t="s">
        <v>1794</v>
      </c>
      <c r="I414" s="15">
        <v>234</v>
      </c>
      <c r="J414" s="15">
        <f t="shared" si="12"/>
        <v>234</v>
      </c>
      <c r="K414" t="s">
        <v>1059</v>
      </c>
      <c r="L414" t="s">
        <v>1060</v>
      </c>
      <c r="M414" t="s">
        <v>810</v>
      </c>
      <c r="N414" t="str">
        <f t="shared" si="13"/>
        <v>PMCA066S207780010202 50</v>
      </c>
    </row>
    <row r="415" spans="1:14" x14ac:dyDescent="0.25">
      <c r="A415" s="1" t="s">
        <v>105</v>
      </c>
      <c r="B415" s="1" t="s">
        <v>749</v>
      </c>
      <c r="C415" s="1" t="s">
        <v>1725</v>
      </c>
      <c r="D415" s="1" t="s">
        <v>1744</v>
      </c>
      <c r="E415" s="1" t="s">
        <v>1745</v>
      </c>
      <c r="F415" s="11">
        <v>1</v>
      </c>
      <c r="G415" s="1" t="s">
        <v>1795</v>
      </c>
      <c r="H415" s="1" t="s">
        <v>1794</v>
      </c>
      <c r="I415" s="15">
        <v>234</v>
      </c>
      <c r="J415" s="15">
        <f t="shared" si="12"/>
        <v>234</v>
      </c>
      <c r="K415" t="s">
        <v>1059</v>
      </c>
      <c r="L415" t="s">
        <v>1060</v>
      </c>
      <c r="M415" t="s">
        <v>810</v>
      </c>
      <c r="N415" t="str">
        <f t="shared" si="13"/>
        <v>PMCA066S207780010202 52</v>
      </c>
    </row>
    <row r="416" spans="1:14" x14ac:dyDescent="0.25">
      <c r="A416" s="1" t="s">
        <v>105</v>
      </c>
      <c r="B416" s="1" t="s">
        <v>749</v>
      </c>
      <c r="C416" s="1" t="s">
        <v>1726</v>
      </c>
      <c r="D416" s="1" t="s">
        <v>1746</v>
      </c>
      <c r="E416" s="1" t="s">
        <v>1129</v>
      </c>
      <c r="F416" s="11">
        <v>2</v>
      </c>
      <c r="G416" s="1" t="s">
        <v>1796</v>
      </c>
      <c r="H416" s="1" t="s">
        <v>1797</v>
      </c>
      <c r="I416" s="15">
        <v>375</v>
      </c>
      <c r="J416" s="15">
        <f t="shared" si="12"/>
        <v>750</v>
      </c>
      <c r="K416" t="s">
        <v>1059</v>
      </c>
      <c r="L416" t="s">
        <v>1060</v>
      </c>
      <c r="M416" t="s">
        <v>810</v>
      </c>
      <c r="N416" t="str">
        <f t="shared" si="13"/>
        <v>PMCA066S207780140288 48</v>
      </c>
    </row>
    <row r="417" spans="1:14" x14ac:dyDescent="0.25">
      <c r="A417" s="1" t="s">
        <v>105</v>
      </c>
      <c r="B417" s="1" t="s">
        <v>1567</v>
      </c>
      <c r="C417" s="1" t="s">
        <v>1727</v>
      </c>
      <c r="D417" s="1" t="s">
        <v>1658</v>
      </c>
      <c r="E417" s="1" t="s">
        <v>808</v>
      </c>
      <c r="F417" s="11">
        <v>1</v>
      </c>
      <c r="G417" s="1" t="s">
        <v>1798</v>
      </c>
      <c r="H417" s="1" t="s">
        <v>1799</v>
      </c>
      <c r="I417" s="15">
        <v>99</v>
      </c>
      <c r="J417" s="15">
        <f t="shared" si="12"/>
        <v>99</v>
      </c>
      <c r="K417" t="s">
        <v>1061</v>
      </c>
      <c r="L417" t="s">
        <v>1062</v>
      </c>
      <c r="M417" t="s">
        <v>810</v>
      </c>
      <c r="N417" t="str">
        <f t="shared" si="13"/>
        <v>PMCB011S193840012001 L</v>
      </c>
    </row>
    <row r="418" spans="1:14" x14ac:dyDescent="0.25">
      <c r="A418" s="1" t="s">
        <v>105</v>
      </c>
      <c r="B418" s="1" t="s">
        <v>730</v>
      </c>
      <c r="C418" s="1" t="s">
        <v>1728</v>
      </c>
      <c r="D418" s="1" t="s">
        <v>1747</v>
      </c>
      <c r="E418" s="1" t="s">
        <v>810</v>
      </c>
      <c r="F418" s="11">
        <v>2</v>
      </c>
      <c r="G418" s="1" t="s">
        <v>1800</v>
      </c>
      <c r="H418" s="1" t="s">
        <v>1801</v>
      </c>
      <c r="I418" s="15">
        <v>115</v>
      </c>
      <c r="J418" s="15">
        <f t="shared" si="12"/>
        <v>230</v>
      </c>
      <c r="K418" t="s">
        <v>1061</v>
      </c>
      <c r="L418" t="s">
        <v>1062</v>
      </c>
      <c r="M418" t="s">
        <v>810</v>
      </c>
      <c r="N418" t="str">
        <f t="shared" si="13"/>
        <v>PMCB018E196340121001 M</v>
      </c>
    </row>
    <row r="419" spans="1:14" x14ac:dyDescent="0.25">
      <c r="A419" s="1" t="s">
        <v>105</v>
      </c>
      <c r="B419" s="1" t="s">
        <v>730</v>
      </c>
      <c r="C419" s="1" t="s">
        <v>1728</v>
      </c>
      <c r="D419" s="1" t="s">
        <v>1747</v>
      </c>
      <c r="E419" s="1" t="s">
        <v>802</v>
      </c>
      <c r="F419" s="11">
        <v>1</v>
      </c>
      <c r="G419" s="1" t="s">
        <v>1802</v>
      </c>
      <c r="H419" s="1" t="s">
        <v>1801</v>
      </c>
      <c r="I419" s="15">
        <v>115</v>
      </c>
      <c r="J419" s="15">
        <f t="shared" si="12"/>
        <v>115</v>
      </c>
      <c r="K419" t="s">
        <v>1061</v>
      </c>
      <c r="L419" t="s">
        <v>1062</v>
      </c>
      <c r="M419" t="s">
        <v>810</v>
      </c>
      <c r="N419" t="str">
        <f t="shared" si="13"/>
        <v>PMCB018E196340121001 S</v>
      </c>
    </row>
    <row r="420" spans="1:14" x14ac:dyDescent="0.25">
      <c r="A420" s="1" t="s">
        <v>105</v>
      </c>
      <c r="B420" s="1" t="s">
        <v>730</v>
      </c>
      <c r="C420" s="1" t="s">
        <v>1728</v>
      </c>
      <c r="D420" s="1" t="s">
        <v>1747</v>
      </c>
      <c r="E420" s="1" t="s">
        <v>803</v>
      </c>
      <c r="F420" s="11">
        <v>1</v>
      </c>
      <c r="G420" s="1" t="s">
        <v>1803</v>
      </c>
      <c r="H420" s="1" t="s">
        <v>1801</v>
      </c>
      <c r="I420" s="15">
        <v>115</v>
      </c>
      <c r="J420" s="15">
        <f t="shared" si="12"/>
        <v>115</v>
      </c>
      <c r="K420" t="s">
        <v>1061</v>
      </c>
      <c r="L420" t="s">
        <v>1062</v>
      </c>
      <c r="M420" t="s">
        <v>810</v>
      </c>
      <c r="N420" t="str">
        <f t="shared" si="13"/>
        <v>PMCB018E196340121001 XS</v>
      </c>
    </row>
    <row r="421" spans="1:14" x14ac:dyDescent="0.25">
      <c r="A421" s="1" t="s">
        <v>105</v>
      </c>
      <c r="B421" s="1" t="s">
        <v>757</v>
      </c>
      <c r="C421" s="1" t="s">
        <v>1729</v>
      </c>
      <c r="D421" s="1" t="s">
        <v>1748</v>
      </c>
      <c r="E421" s="1" t="s">
        <v>837</v>
      </c>
      <c r="F421" s="11">
        <v>1</v>
      </c>
      <c r="G421" s="1" t="s">
        <v>1804</v>
      </c>
      <c r="H421" s="1" t="s">
        <v>1805</v>
      </c>
      <c r="I421" s="15">
        <v>292</v>
      </c>
      <c r="J421" s="15">
        <f t="shared" si="12"/>
        <v>292</v>
      </c>
      <c r="K421" t="s">
        <v>1039</v>
      </c>
      <c r="L421" t="s">
        <v>1040</v>
      </c>
      <c r="M421" t="s">
        <v>810</v>
      </c>
      <c r="N421" t="str">
        <f t="shared" si="13"/>
        <v>PMCF004F196050234099 46</v>
      </c>
    </row>
    <row r="422" spans="1:14" x14ac:dyDescent="0.25">
      <c r="A422" s="1" t="s">
        <v>105</v>
      </c>
      <c r="B422" s="1" t="s">
        <v>757</v>
      </c>
      <c r="C422" s="1" t="s">
        <v>1729</v>
      </c>
      <c r="D422" s="1" t="s">
        <v>1748</v>
      </c>
      <c r="E422" s="1" t="s">
        <v>1129</v>
      </c>
      <c r="F422" s="11">
        <v>1</v>
      </c>
      <c r="G422" s="1" t="s">
        <v>1806</v>
      </c>
      <c r="H422" s="1" t="s">
        <v>1805</v>
      </c>
      <c r="I422" s="15">
        <v>292</v>
      </c>
      <c r="J422" s="15">
        <f t="shared" si="12"/>
        <v>292</v>
      </c>
      <c r="K422" t="s">
        <v>1039</v>
      </c>
      <c r="L422" t="s">
        <v>1040</v>
      </c>
      <c r="M422" t="s">
        <v>810</v>
      </c>
      <c r="N422" t="str">
        <f t="shared" si="13"/>
        <v>PMCF004F196050234099 48</v>
      </c>
    </row>
    <row r="423" spans="1:14" x14ac:dyDescent="0.25">
      <c r="A423" s="1" t="s">
        <v>105</v>
      </c>
      <c r="B423" s="1" t="s">
        <v>757</v>
      </c>
      <c r="C423" s="1" t="s">
        <v>1729</v>
      </c>
      <c r="D423" s="1" t="s">
        <v>1749</v>
      </c>
      <c r="E423" s="1" t="s">
        <v>835</v>
      </c>
      <c r="F423" s="11">
        <v>1</v>
      </c>
      <c r="G423" s="1" t="s">
        <v>1807</v>
      </c>
      <c r="H423" s="1" t="s">
        <v>1805</v>
      </c>
      <c r="I423" s="15">
        <v>292</v>
      </c>
      <c r="J423" s="15">
        <f t="shared" si="12"/>
        <v>292</v>
      </c>
      <c r="K423" t="s">
        <v>1039</v>
      </c>
      <c r="L423" t="s">
        <v>1040</v>
      </c>
      <c r="M423" t="s">
        <v>810</v>
      </c>
      <c r="N423" t="str">
        <f t="shared" si="13"/>
        <v>PMCF004F196050234099 44</v>
      </c>
    </row>
    <row r="424" spans="1:14" x14ac:dyDescent="0.25">
      <c r="A424" s="1" t="s">
        <v>105</v>
      </c>
      <c r="B424" s="1" t="s">
        <v>757</v>
      </c>
      <c r="C424" s="1" t="s">
        <v>1730</v>
      </c>
      <c r="D424" s="1" t="s">
        <v>1750</v>
      </c>
      <c r="E424" s="1" t="s">
        <v>829</v>
      </c>
      <c r="F424" s="11">
        <v>1</v>
      </c>
      <c r="G424" s="1" t="s">
        <v>1808</v>
      </c>
      <c r="H424" s="1" t="s">
        <v>1809</v>
      </c>
      <c r="I424" s="15">
        <v>292</v>
      </c>
      <c r="J424" s="15">
        <f t="shared" si="12"/>
        <v>292</v>
      </c>
      <c r="K424" t="s">
        <v>1039</v>
      </c>
      <c r="L424" t="s">
        <v>1040</v>
      </c>
      <c r="M424" t="s">
        <v>810</v>
      </c>
      <c r="N424" t="str">
        <f t="shared" si="13"/>
        <v>PMCF004F196050239599 42</v>
      </c>
    </row>
    <row r="425" spans="1:14" x14ac:dyDescent="0.25">
      <c r="A425" s="1" t="s">
        <v>105</v>
      </c>
      <c r="B425" s="1" t="s">
        <v>757</v>
      </c>
      <c r="C425" s="1" t="s">
        <v>1730</v>
      </c>
      <c r="D425" s="1" t="s">
        <v>1750</v>
      </c>
      <c r="E425" s="1" t="s">
        <v>835</v>
      </c>
      <c r="F425" s="11">
        <v>1</v>
      </c>
      <c r="G425" s="1" t="s">
        <v>1810</v>
      </c>
      <c r="H425" s="1" t="s">
        <v>1809</v>
      </c>
      <c r="I425" s="15">
        <v>292</v>
      </c>
      <c r="J425" s="15">
        <f t="shared" si="12"/>
        <v>292</v>
      </c>
      <c r="K425" t="s">
        <v>1039</v>
      </c>
      <c r="L425" t="s">
        <v>1040</v>
      </c>
      <c r="M425" t="s">
        <v>810</v>
      </c>
      <c r="N425" t="str">
        <f t="shared" si="13"/>
        <v>PMCF004F196050239599 44</v>
      </c>
    </row>
    <row r="426" spans="1:14" x14ac:dyDescent="0.25">
      <c r="A426" s="1" t="s">
        <v>105</v>
      </c>
      <c r="B426" s="1" t="s">
        <v>1567</v>
      </c>
      <c r="C426" s="1" t="s">
        <v>1731</v>
      </c>
      <c r="D426" s="1" t="s">
        <v>1597</v>
      </c>
      <c r="E426" s="1" t="s">
        <v>808</v>
      </c>
      <c r="F426" s="11">
        <v>1</v>
      </c>
      <c r="G426" s="1" t="s">
        <v>1811</v>
      </c>
      <c r="H426" s="1" t="s">
        <v>1812</v>
      </c>
      <c r="I426" s="15">
        <v>162</v>
      </c>
      <c r="J426" s="15">
        <f t="shared" si="12"/>
        <v>162</v>
      </c>
      <c r="K426" t="s">
        <v>1041</v>
      </c>
      <c r="L426" t="s">
        <v>1042</v>
      </c>
      <c r="M426" t="s">
        <v>810</v>
      </c>
      <c r="N426" t="str">
        <f t="shared" si="13"/>
        <v>PMCH001S194410011001 L</v>
      </c>
    </row>
    <row r="427" spans="1:14" x14ac:dyDescent="0.25">
      <c r="A427" s="1" t="s">
        <v>105</v>
      </c>
      <c r="B427" s="1" t="s">
        <v>1567</v>
      </c>
      <c r="C427" s="1" t="s">
        <v>1731</v>
      </c>
      <c r="D427" s="1" t="s">
        <v>1597</v>
      </c>
      <c r="E427" s="1" t="s">
        <v>810</v>
      </c>
      <c r="F427" s="11">
        <v>1</v>
      </c>
      <c r="G427" s="1" t="s">
        <v>1813</v>
      </c>
      <c r="H427" s="1" t="s">
        <v>1812</v>
      </c>
      <c r="I427" s="15">
        <v>162</v>
      </c>
      <c r="J427" s="15">
        <f t="shared" si="12"/>
        <v>162</v>
      </c>
      <c r="K427" t="s">
        <v>1041</v>
      </c>
      <c r="L427" t="s">
        <v>1042</v>
      </c>
      <c r="M427" t="s">
        <v>810</v>
      </c>
      <c r="N427" t="str">
        <f t="shared" si="13"/>
        <v>PMCH001S194410011001 M</v>
      </c>
    </row>
    <row r="428" spans="1:14" x14ac:dyDescent="0.25">
      <c r="A428" s="1" t="s">
        <v>105</v>
      </c>
      <c r="B428" s="1" t="s">
        <v>1567</v>
      </c>
      <c r="C428" s="1" t="s">
        <v>1732</v>
      </c>
      <c r="D428" s="1" t="s">
        <v>1751</v>
      </c>
      <c r="E428" s="1" t="s">
        <v>808</v>
      </c>
      <c r="F428" s="11">
        <v>1</v>
      </c>
      <c r="G428" s="1" t="s">
        <v>1814</v>
      </c>
      <c r="H428" s="1" t="s">
        <v>1815</v>
      </c>
      <c r="I428" s="15">
        <v>94</v>
      </c>
      <c r="J428" s="15">
        <f t="shared" si="12"/>
        <v>94</v>
      </c>
      <c r="K428" t="s">
        <v>1041</v>
      </c>
      <c r="L428" t="s">
        <v>1042</v>
      </c>
      <c r="M428" t="s">
        <v>810</v>
      </c>
      <c r="N428" t="str">
        <f t="shared" si="13"/>
        <v>PMCH002S195900710710 L</v>
      </c>
    </row>
    <row r="429" spans="1:14" x14ac:dyDescent="0.25">
      <c r="A429" s="1" t="s">
        <v>105</v>
      </c>
      <c r="B429" s="1" t="s">
        <v>1567</v>
      </c>
      <c r="C429" s="1" t="s">
        <v>1733</v>
      </c>
      <c r="D429" s="1" t="s">
        <v>1597</v>
      </c>
      <c r="E429" s="1" t="s">
        <v>805</v>
      </c>
      <c r="F429" s="11">
        <v>1</v>
      </c>
      <c r="G429" s="1" t="s">
        <v>1816</v>
      </c>
      <c r="H429" s="1" t="s">
        <v>1817</v>
      </c>
      <c r="I429" s="15">
        <v>94</v>
      </c>
      <c r="J429" s="15">
        <f t="shared" si="12"/>
        <v>94</v>
      </c>
      <c r="K429" t="s">
        <v>1041</v>
      </c>
      <c r="L429" t="s">
        <v>1042</v>
      </c>
      <c r="M429" t="s">
        <v>810</v>
      </c>
      <c r="N429" t="str">
        <f t="shared" si="13"/>
        <v>PMCH002S195900711001 XL</v>
      </c>
    </row>
    <row r="430" spans="1:14" x14ac:dyDescent="0.25">
      <c r="A430" s="1" t="s">
        <v>105</v>
      </c>
      <c r="B430" s="1" t="s">
        <v>749</v>
      </c>
      <c r="C430" s="1" t="s">
        <v>1734</v>
      </c>
      <c r="D430" s="1" t="s">
        <v>1598</v>
      </c>
      <c r="E430" s="1" t="s">
        <v>837</v>
      </c>
      <c r="F430" s="11">
        <v>1</v>
      </c>
      <c r="G430" s="1" t="s">
        <v>1818</v>
      </c>
      <c r="H430" s="1" t="s">
        <v>1819</v>
      </c>
      <c r="I430" s="15">
        <v>219</v>
      </c>
      <c r="J430" s="15">
        <f t="shared" si="12"/>
        <v>219</v>
      </c>
      <c r="K430" t="s">
        <v>1043</v>
      </c>
      <c r="L430" t="s">
        <v>1044</v>
      </c>
      <c r="M430" t="s">
        <v>810</v>
      </c>
      <c r="N430" t="str">
        <f t="shared" si="13"/>
        <v>PMCI005S207780011010 46</v>
      </c>
    </row>
    <row r="431" spans="1:14" x14ac:dyDescent="0.25">
      <c r="A431" s="1" t="s">
        <v>105</v>
      </c>
      <c r="B431" s="1" t="s">
        <v>749</v>
      </c>
      <c r="C431" s="1" t="s">
        <v>1734</v>
      </c>
      <c r="D431" s="1" t="s">
        <v>1598</v>
      </c>
      <c r="E431" s="1" t="s">
        <v>1129</v>
      </c>
      <c r="F431" s="11">
        <v>1</v>
      </c>
      <c r="G431" s="1" t="s">
        <v>1820</v>
      </c>
      <c r="H431" s="1" t="s">
        <v>1819</v>
      </c>
      <c r="I431" s="15">
        <v>219</v>
      </c>
      <c r="J431" s="15">
        <f t="shared" si="12"/>
        <v>219</v>
      </c>
      <c r="K431" t="s">
        <v>1043</v>
      </c>
      <c r="L431" t="s">
        <v>1044</v>
      </c>
      <c r="M431" t="s">
        <v>810</v>
      </c>
      <c r="N431" t="str">
        <f t="shared" si="13"/>
        <v>PMCI005S207780011010 48</v>
      </c>
    </row>
    <row r="432" spans="1:14" x14ac:dyDescent="0.25">
      <c r="A432" s="1" t="s">
        <v>105</v>
      </c>
      <c r="B432" s="1" t="s">
        <v>749</v>
      </c>
      <c r="C432" s="1" t="s">
        <v>1734</v>
      </c>
      <c r="D432" s="1" t="s">
        <v>1598</v>
      </c>
      <c r="E432" s="1" t="s">
        <v>1130</v>
      </c>
      <c r="F432" s="11">
        <v>1</v>
      </c>
      <c r="G432" s="1" t="s">
        <v>1821</v>
      </c>
      <c r="H432" s="1" t="s">
        <v>1819</v>
      </c>
      <c r="I432" s="15">
        <v>219</v>
      </c>
      <c r="J432" s="15">
        <f t="shared" si="12"/>
        <v>219</v>
      </c>
      <c r="K432" t="s">
        <v>1043</v>
      </c>
      <c r="L432" t="s">
        <v>1044</v>
      </c>
      <c r="M432" t="s">
        <v>810</v>
      </c>
      <c r="N432" t="str">
        <f t="shared" si="13"/>
        <v>PMCI005S207780011010 50</v>
      </c>
    </row>
    <row r="433" spans="1:14" x14ac:dyDescent="0.25">
      <c r="A433" s="1" t="s">
        <v>105</v>
      </c>
      <c r="B433" s="1" t="s">
        <v>1567</v>
      </c>
      <c r="C433" s="1" t="s">
        <v>1822</v>
      </c>
      <c r="D433" s="1" t="s">
        <v>1597</v>
      </c>
      <c r="E433" s="1" t="s">
        <v>810</v>
      </c>
      <c r="F433" s="11">
        <v>1</v>
      </c>
      <c r="G433" s="1" t="s">
        <v>1843</v>
      </c>
      <c r="H433" s="1" t="s">
        <v>1844</v>
      </c>
      <c r="I433" s="15">
        <v>203</v>
      </c>
      <c r="J433" s="15">
        <f t="shared" si="12"/>
        <v>203</v>
      </c>
      <c r="K433" t="s">
        <v>1045</v>
      </c>
      <c r="L433" t="s">
        <v>1046</v>
      </c>
      <c r="M433" t="s">
        <v>810</v>
      </c>
      <c r="N433" t="str">
        <f t="shared" si="13"/>
        <v>PMEA073S193090011001 M</v>
      </c>
    </row>
    <row r="434" spans="1:14" x14ac:dyDescent="0.25">
      <c r="A434" s="1" t="s">
        <v>105</v>
      </c>
      <c r="B434" s="1" t="s">
        <v>1567</v>
      </c>
      <c r="C434" s="1" t="s">
        <v>1822</v>
      </c>
      <c r="D434" s="1" t="s">
        <v>1597</v>
      </c>
      <c r="E434" s="1" t="s">
        <v>802</v>
      </c>
      <c r="F434" s="11">
        <v>1</v>
      </c>
      <c r="G434" s="1" t="s">
        <v>1845</v>
      </c>
      <c r="H434" s="1" t="s">
        <v>1844</v>
      </c>
      <c r="I434" s="15">
        <v>203</v>
      </c>
      <c r="J434" s="15">
        <f t="shared" si="12"/>
        <v>203</v>
      </c>
      <c r="K434" t="s">
        <v>1045</v>
      </c>
      <c r="L434" t="s">
        <v>1046</v>
      </c>
      <c r="M434" t="s">
        <v>810</v>
      </c>
      <c r="N434" t="str">
        <f t="shared" si="13"/>
        <v>PMEA073S193090011001 S</v>
      </c>
    </row>
    <row r="435" spans="1:14" x14ac:dyDescent="0.25">
      <c r="A435" s="1" t="s">
        <v>105</v>
      </c>
      <c r="B435" s="1" t="s">
        <v>762</v>
      </c>
      <c r="C435" s="1" t="s">
        <v>1823</v>
      </c>
      <c r="D435" s="1" t="s">
        <v>1574</v>
      </c>
      <c r="E435" s="1" t="s">
        <v>810</v>
      </c>
      <c r="F435" s="11">
        <v>1</v>
      </c>
      <c r="G435" s="1" t="s">
        <v>1846</v>
      </c>
      <c r="H435" s="1" t="s">
        <v>1847</v>
      </c>
      <c r="I435" s="15">
        <v>354</v>
      </c>
      <c r="J435" s="15">
        <f t="shared" si="12"/>
        <v>354</v>
      </c>
      <c r="K435" t="s">
        <v>1045</v>
      </c>
      <c r="L435" t="s">
        <v>1046</v>
      </c>
      <c r="M435" t="s">
        <v>810</v>
      </c>
      <c r="N435" t="str">
        <f t="shared" si="13"/>
        <v>PMEA076R207420280210 M</v>
      </c>
    </row>
    <row r="436" spans="1:14" x14ac:dyDescent="0.25">
      <c r="A436" s="1" t="s">
        <v>105</v>
      </c>
      <c r="B436" s="1" t="s">
        <v>762</v>
      </c>
      <c r="C436" s="1" t="s">
        <v>1823</v>
      </c>
      <c r="D436" s="1" t="s">
        <v>1574</v>
      </c>
      <c r="E436" s="1" t="s">
        <v>803</v>
      </c>
      <c r="F436" s="11">
        <v>1</v>
      </c>
      <c r="G436" s="1" t="s">
        <v>1848</v>
      </c>
      <c r="H436" s="1" t="s">
        <v>1847</v>
      </c>
      <c r="I436" s="15">
        <v>354</v>
      </c>
      <c r="J436" s="15">
        <f t="shared" si="12"/>
        <v>354</v>
      </c>
      <c r="K436" t="s">
        <v>1045</v>
      </c>
      <c r="L436" t="s">
        <v>1046</v>
      </c>
      <c r="M436" t="s">
        <v>810</v>
      </c>
      <c r="N436" t="str">
        <f t="shared" si="13"/>
        <v>PMEA076R207420280210 XS</v>
      </c>
    </row>
    <row r="437" spans="1:14" x14ac:dyDescent="0.25">
      <c r="A437" s="1" t="s">
        <v>105</v>
      </c>
      <c r="B437" s="1" t="s">
        <v>757</v>
      </c>
      <c r="C437" s="1" t="s">
        <v>1824</v>
      </c>
      <c r="D437" s="1" t="s">
        <v>1836</v>
      </c>
      <c r="E437" s="1" t="s">
        <v>829</v>
      </c>
      <c r="F437" s="11">
        <v>1</v>
      </c>
      <c r="G437" s="1" t="s">
        <v>1849</v>
      </c>
      <c r="H437" s="1" t="s">
        <v>1850</v>
      </c>
      <c r="I437" s="15">
        <v>520</v>
      </c>
      <c r="J437" s="15">
        <f t="shared" si="12"/>
        <v>520</v>
      </c>
      <c r="K437" t="s">
        <v>1045</v>
      </c>
      <c r="L437" t="s">
        <v>1046</v>
      </c>
      <c r="M437" t="s">
        <v>810</v>
      </c>
      <c r="N437" t="str">
        <f t="shared" si="13"/>
        <v>PMEA085F196740218800 42</v>
      </c>
    </row>
    <row r="438" spans="1:14" x14ac:dyDescent="0.25">
      <c r="A438" s="1" t="s">
        <v>105</v>
      </c>
      <c r="B438" s="1" t="s">
        <v>757</v>
      </c>
      <c r="C438" s="1" t="s">
        <v>1824</v>
      </c>
      <c r="D438" s="1" t="s">
        <v>1836</v>
      </c>
      <c r="E438" s="1" t="s">
        <v>835</v>
      </c>
      <c r="F438" s="11">
        <v>1</v>
      </c>
      <c r="G438" s="1" t="s">
        <v>1851</v>
      </c>
      <c r="H438" s="1" t="s">
        <v>1850</v>
      </c>
      <c r="I438" s="15">
        <v>520</v>
      </c>
      <c r="J438" s="15">
        <f t="shared" si="12"/>
        <v>520</v>
      </c>
      <c r="K438" t="s">
        <v>1045</v>
      </c>
      <c r="L438" t="s">
        <v>1046</v>
      </c>
      <c r="M438" t="s">
        <v>810</v>
      </c>
      <c r="N438" t="str">
        <f t="shared" si="13"/>
        <v>PMEA085F196740218800 44</v>
      </c>
    </row>
    <row r="439" spans="1:14" x14ac:dyDescent="0.25">
      <c r="A439" s="1" t="s">
        <v>105</v>
      </c>
      <c r="B439" s="1" t="s">
        <v>757</v>
      </c>
      <c r="C439" s="1" t="s">
        <v>1824</v>
      </c>
      <c r="D439" s="1" t="s">
        <v>1836</v>
      </c>
      <c r="E439" s="1" t="s">
        <v>837</v>
      </c>
      <c r="F439" s="11">
        <v>1</v>
      </c>
      <c r="G439" s="1" t="s">
        <v>1852</v>
      </c>
      <c r="H439" s="1" t="s">
        <v>1850</v>
      </c>
      <c r="I439" s="15">
        <v>520</v>
      </c>
      <c r="J439" s="15">
        <f t="shared" si="12"/>
        <v>520</v>
      </c>
      <c r="K439" t="s">
        <v>1045</v>
      </c>
      <c r="L439" t="s">
        <v>1046</v>
      </c>
      <c r="M439" t="s">
        <v>810</v>
      </c>
      <c r="N439" t="str">
        <f t="shared" si="13"/>
        <v>PMEA085F196740218800 46</v>
      </c>
    </row>
    <row r="440" spans="1:14" x14ac:dyDescent="0.25">
      <c r="A440" s="1" t="s">
        <v>105</v>
      </c>
      <c r="B440" s="1" t="s">
        <v>757</v>
      </c>
      <c r="C440" s="1" t="s">
        <v>1825</v>
      </c>
      <c r="D440" s="1" t="s">
        <v>801</v>
      </c>
      <c r="E440" s="1" t="s">
        <v>808</v>
      </c>
      <c r="F440" s="11">
        <v>1</v>
      </c>
      <c r="G440" s="1" t="s">
        <v>1853</v>
      </c>
      <c r="H440" s="1" t="s">
        <v>1854</v>
      </c>
      <c r="I440" s="15">
        <v>583</v>
      </c>
      <c r="J440" s="15">
        <f t="shared" si="12"/>
        <v>583</v>
      </c>
      <c r="K440" t="s">
        <v>1045</v>
      </c>
      <c r="L440" t="s">
        <v>1046</v>
      </c>
      <c r="M440" t="s">
        <v>810</v>
      </c>
      <c r="N440" t="str">
        <f t="shared" si="13"/>
        <v>PMEA093F193740301088 L</v>
      </c>
    </row>
    <row r="441" spans="1:14" x14ac:dyDescent="0.25">
      <c r="A441" s="1" t="s">
        <v>105</v>
      </c>
      <c r="B441" s="1" t="s">
        <v>757</v>
      </c>
      <c r="C441" s="1" t="s">
        <v>1825</v>
      </c>
      <c r="D441" s="1" t="s">
        <v>1741</v>
      </c>
      <c r="E441" s="1" t="s">
        <v>802</v>
      </c>
      <c r="F441" s="11">
        <v>1</v>
      </c>
      <c r="G441" s="1" t="s">
        <v>1855</v>
      </c>
      <c r="H441" s="1" t="s">
        <v>1854</v>
      </c>
      <c r="I441" s="15">
        <v>583</v>
      </c>
      <c r="J441" s="15">
        <f t="shared" si="12"/>
        <v>583</v>
      </c>
      <c r="K441" t="s">
        <v>1045</v>
      </c>
      <c r="L441" t="s">
        <v>1046</v>
      </c>
      <c r="M441" t="s">
        <v>810</v>
      </c>
      <c r="N441" t="str">
        <f t="shared" si="13"/>
        <v>PMEA093F193740301088 S</v>
      </c>
    </row>
    <row r="442" spans="1:14" x14ac:dyDescent="0.25">
      <c r="A442" s="1" t="s">
        <v>105</v>
      </c>
      <c r="B442" s="1" t="s">
        <v>757</v>
      </c>
      <c r="C442" s="1" t="s">
        <v>1826</v>
      </c>
      <c r="D442" s="1" t="s">
        <v>1837</v>
      </c>
      <c r="E442" s="1" t="s">
        <v>808</v>
      </c>
      <c r="F442" s="11">
        <v>1</v>
      </c>
      <c r="G442" s="1" t="s">
        <v>1856</v>
      </c>
      <c r="H442" s="1" t="s">
        <v>1857</v>
      </c>
      <c r="I442" s="15">
        <v>307</v>
      </c>
      <c r="J442" s="15">
        <f t="shared" si="12"/>
        <v>307</v>
      </c>
      <c r="K442" t="s">
        <v>1045</v>
      </c>
      <c r="L442" t="s">
        <v>1046</v>
      </c>
      <c r="M442" t="s">
        <v>810</v>
      </c>
      <c r="N442" t="str">
        <f t="shared" si="13"/>
        <v>PMEA097F197040071010 L</v>
      </c>
    </row>
    <row r="443" spans="1:14" x14ac:dyDescent="0.25">
      <c r="A443" s="1" t="s">
        <v>105</v>
      </c>
      <c r="B443" s="1" t="s">
        <v>757</v>
      </c>
      <c r="C443" s="1" t="s">
        <v>1827</v>
      </c>
      <c r="D443" s="1" t="s">
        <v>1838</v>
      </c>
      <c r="E443" s="1" t="s">
        <v>810</v>
      </c>
      <c r="F443" s="11">
        <v>1</v>
      </c>
      <c r="G443" s="1" t="s">
        <v>1858</v>
      </c>
      <c r="H443" s="1" t="s">
        <v>1859</v>
      </c>
      <c r="I443" s="15">
        <v>307</v>
      </c>
      <c r="J443" s="15">
        <f t="shared" si="12"/>
        <v>307</v>
      </c>
      <c r="K443" t="s">
        <v>1045</v>
      </c>
      <c r="L443" t="s">
        <v>1046</v>
      </c>
      <c r="M443" t="s">
        <v>810</v>
      </c>
      <c r="N443" t="str">
        <f t="shared" si="13"/>
        <v>PMEA097F197040074848 M</v>
      </c>
    </row>
    <row r="444" spans="1:14" x14ac:dyDescent="0.25">
      <c r="A444" s="1" t="s">
        <v>105</v>
      </c>
      <c r="B444" s="1" t="s">
        <v>757</v>
      </c>
      <c r="C444" s="1" t="s">
        <v>1827</v>
      </c>
      <c r="D444" s="1" t="s">
        <v>1838</v>
      </c>
      <c r="E444" s="1" t="s">
        <v>802</v>
      </c>
      <c r="F444" s="11">
        <v>1</v>
      </c>
      <c r="G444" s="1" t="s">
        <v>1860</v>
      </c>
      <c r="H444" s="1" t="s">
        <v>1859</v>
      </c>
      <c r="I444" s="15">
        <v>307</v>
      </c>
      <c r="J444" s="15">
        <f t="shared" si="12"/>
        <v>307</v>
      </c>
      <c r="K444" t="s">
        <v>1045</v>
      </c>
      <c r="L444" t="s">
        <v>1046</v>
      </c>
      <c r="M444" t="s">
        <v>810</v>
      </c>
      <c r="N444" t="str">
        <f t="shared" si="13"/>
        <v>PMEA097F197040074848 S</v>
      </c>
    </row>
    <row r="445" spans="1:14" x14ac:dyDescent="0.25">
      <c r="A445" s="1" t="s">
        <v>105</v>
      </c>
      <c r="B445" s="1" t="s">
        <v>730</v>
      </c>
      <c r="C445" s="1" t="s">
        <v>1828</v>
      </c>
      <c r="D445" s="1" t="s">
        <v>1747</v>
      </c>
      <c r="E445" s="1" t="s">
        <v>810</v>
      </c>
      <c r="F445" s="11">
        <v>1</v>
      </c>
      <c r="G445" s="1" t="s">
        <v>1861</v>
      </c>
      <c r="H445" s="1" t="s">
        <v>1862</v>
      </c>
      <c r="I445" s="15">
        <v>312</v>
      </c>
      <c r="J445" s="15">
        <f t="shared" si="12"/>
        <v>312</v>
      </c>
      <c r="K445" t="s">
        <v>1881</v>
      </c>
      <c r="L445" t="s">
        <v>1882</v>
      </c>
      <c r="M445" t="s">
        <v>810</v>
      </c>
      <c r="N445" t="str">
        <f t="shared" si="13"/>
        <v>PMEH002E193740021001 M</v>
      </c>
    </row>
    <row r="446" spans="1:14" x14ac:dyDescent="0.25">
      <c r="A446" s="1" t="s">
        <v>105</v>
      </c>
      <c r="B446" s="1" t="s">
        <v>749</v>
      </c>
      <c r="C446" s="1" t="s">
        <v>1829</v>
      </c>
      <c r="D446" s="1" t="s">
        <v>1746</v>
      </c>
      <c r="E446" s="1" t="s">
        <v>1129</v>
      </c>
      <c r="F446" s="11">
        <v>1</v>
      </c>
      <c r="G446" s="1" t="s">
        <v>1863</v>
      </c>
      <c r="H446" s="1" t="s">
        <v>1864</v>
      </c>
      <c r="I446" s="15">
        <v>562</v>
      </c>
      <c r="J446" s="15">
        <f t="shared" si="12"/>
        <v>562</v>
      </c>
      <c r="K446" t="s">
        <v>1219</v>
      </c>
      <c r="L446" t="s">
        <v>1220</v>
      </c>
      <c r="M446" t="s">
        <v>810</v>
      </c>
      <c r="N446" t="str">
        <f t="shared" si="13"/>
        <v>PMEL004S204160210288 48</v>
      </c>
    </row>
    <row r="447" spans="1:14" x14ac:dyDescent="0.25">
      <c r="A447" s="1" t="s">
        <v>105</v>
      </c>
      <c r="B447" s="1" t="s">
        <v>749</v>
      </c>
      <c r="C447" s="1" t="s">
        <v>1829</v>
      </c>
      <c r="D447" s="1" t="s">
        <v>1746</v>
      </c>
      <c r="E447" s="1" t="s">
        <v>1130</v>
      </c>
      <c r="F447" s="11">
        <v>1</v>
      </c>
      <c r="G447" s="1" t="s">
        <v>1865</v>
      </c>
      <c r="H447" s="1" t="s">
        <v>1864</v>
      </c>
      <c r="I447" s="15">
        <v>562</v>
      </c>
      <c r="J447" s="15">
        <f t="shared" si="12"/>
        <v>562</v>
      </c>
      <c r="K447" t="s">
        <v>1219</v>
      </c>
      <c r="L447" t="s">
        <v>1220</v>
      </c>
      <c r="M447" t="s">
        <v>810</v>
      </c>
      <c r="N447" t="str">
        <f t="shared" si="13"/>
        <v>PMEL004S204160210288 50</v>
      </c>
    </row>
    <row r="448" spans="1:14" x14ac:dyDescent="0.25">
      <c r="A448" s="1" t="s">
        <v>105</v>
      </c>
      <c r="B448" s="1" t="s">
        <v>749</v>
      </c>
      <c r="C448" s="1" t="s">
        <v>1830</v>
      </c>
      <c r="D448" s="1" t="s">
        <v>1839</v>
      </c>
      <c r="E448" s="1" t="s">
        <v>802</v>
      </c>
      <c r="F448" s="11">
        <v>1</v>
      </c>
      <c r="G448" s="1" t="s">
        <v>1866</v>
      </c>
      <c r="H448" s="1" t="s">
        <v>1867</v>
      </c>
      <c r="I448" s="15">
        <v>101</v>
      </c>
      <c r="J448" s="15">
        <f t="shared" si="12"/>
        <v>101</v>
      </c>
      <c r="K448" t="s">
        <v>1883</v>
      </c>
      <c r="L448" t="s">
        <v>1884</v>
      </c>
      <c r="M448" t="s">
        <v>810</v>
      </c>
      <c r="N448" t="str">
        <f t="shared" si="13"/>
        <v>PMFA005S207640013088 S</v>
      </c>
    </row>
    <row r="449" spans="1:14" x14ac:dyDescent="0.25">
      <c r="A449" s="1" t="s">
        <v>105</v>
      </c>
      <c r="B449" s="1" t="s">
        <v>730</v>
      </c>
      <c r="C449" s="1" t="s">
        <v>1831</v>
      </c>
      <c r="D449" s="1" t="s">
        <v>1840</v>
      </c>
      <c r="E449" s="1" t="s">
        <v>837</v>
      </c>
      <c r="F449" s="11">
        <v>1</v>
      </c>
      <c r="G449" s="1" t="s">
        <v>1868</v>
      </c>
      <c r="H449" s="1" t="s">
        <v>1869</v>
      </c>
      <c r="I449" s="15">
        <v>229</v>
      </c>
      <c r="J449" s="15">
        <f t="shared" si="12"/>
        <v>229</v>
      </c>
      <c r="K449" t="s">
        <v>1073</v>
      </c>
      <c r="L449" t="s">
        <v>1074</v>
      </c>
      <c r="M449" t="s">
        <v>810</v>
      </c>
      <c r="N449" t="str">
        <f t="shared" si="13"/>
        <v>PMGA037E196100100188 46</v>
      </c>
    </row>
    <row r="450" spans="1:14" x14ac:dyDescent="0.25">
      <c r="A450" s="1" t="s">
        <v>105</v>
      </c>
      <c r="B450" s="1" t="s">
        <v>762</v>
      </c>
      <c r="C450" s="1" t="s">
        <v>1832</v>
      </c>
      <c r="D450" s="1" t="s">
        <v>801</v>
      </c>
      <c r="E450" s="1" t="s">
        <v>1130</v>
      </c>
      <c r="F450" s="11">
        <v>1</v>
      </c>
      <c r="G450" s="1" t="s">
        <v>1870</v>
      </c>
      <c r="H450" s="1" t="s">
        <v>1871</v>
      </c>
      <c r="I450" s="15">
        <v>182</v>
      </c>
      <c r="J450" s="15">
        <f t="shared" si="12"/>
        <v>182</v>
      </c>
      <c r="K450" t="s">
        <v>1073</v>
      </c>
      <c r="L450" t="s">
        <v>1074</v>
      </c>
      <c r="M450" t="s">
        <v>810</v>
      </c>
      <c r="N450" t="str">
        <f t="shared" si="13"/>
        <v>PMGA037R207610131088 50</v>
      </c>
    </row>
    <row r="451" spans="1:14" x14ac:dyDescent="0.25">
      <c r="A451" s="1" t="s">
        <v>105</v>
      </c>
      <c r="B451" s="1" t="s">
        <v>730</v>
      </c>
      <c r="C451" s="1" t="s">
        <v>1833</v>
      </c>
      <c r="D451" s="1" t="s">
        <v>1841</v>
      </c>
      <c r="E451" s="1" t="s">
        <v>829</v>
      </c>
      <c r="F451" s="11">
        <v>1</v>
      </c>
      <c r="G451" s="1" t="s">
        <v>1872</v>
      </c>
      <c r="H451" s="1" t="s">
        <v>1873</v>
      </c>
      <c r="I451" s="15">
        <v>260</v>
      </c>
      <c r="J451" s="15">
        <f t="shared" ref="J451:J514" si="14">+I451*F451</f>
        <v>260</v>
      </c>
      <c r="K451" t="s">
        <v>1073</v>
      </c>
      <c r="L451" t="s">
        <v>1074</v>
      </c>
      <c r="M451" t="s">
        <v>810</v>
      </c>
      <c r="N451" t="str">
        <f t="shared" ref="N451:N514" si="15">+C451&amp;" "&amp;E451</f>
        <v>PMGA042E196150126001 42</v>
      </c>
    </row>
    <row r="452" spans="1:14" x14ac:dyDescent="0.25">
      <c r="A452" s="1" t="s">
        <v>105</v>
      </c>
      <c r="B452" s="1" t="s">
        <v>757</v>
      </c>
      <c r="C452" s="1" t="s">
        <v>1834</v>
      </c>
      <c r="D452" s="1" t="s">
        <v>1842</v>
      </c>
      <c r="E452" s="1" t="s">
        <v>829</v>
      </c>
      <c r="F452" s="11">
        <v>1</v>
      </c>
      <c r="G452" s="1" t="s">
        <v>1874</v>
      </c>
      <c r="H452" s="1" t="s">
        <v>1875</v>
      </c>
      <c r="I452" s="15">
        <v>292</v>
      </c>
      <c r="J452" s="15">
        <f t="shared" si="14"/>
        <v>292</v>
      </c>
      <c r="K452" t="s">
        <v>1073</v>
      </c>
      <c r="L452" t="s">
        <v>1074</v>
      </c>
      <c r="M452" t="s">
        <v>810</v>
      </c>
      <c r="N452" t="str">
        <f t="shared" si="15"/>
        <v>PMGA049F196500308888 42</v>
      </c>
    </row>
    <row r="453" spans="1:14" x14ac:dyDescent="0.25">
      <c r="A453" s="1" t="s">
        <v>105</v>
      </c>
      <c r="B453" s="1" t="s">
        <v>757</v>
      </c>
      <c r="C453" s="1" t="s">
        <v>1834</v>
      </c>
      <c r="D453" s="1" t="s">
        <v>1842</v>
      </c>
      <c r="E453" s="1" t="s">
        <v>835</v>
      </c>
      <c r="F453" s="11">
        <v>1</v>
      </c>
      <c r="G453" s="1" t="s">
        <v>1876</v>
      </c>
      <c r="H453" s="1" t="s">
        <v>1875</v>
      </c>
      <c r="I453" s="15">
        <v>292</v>
      </c>
      <c r="J453" s="15">
        <f t="shared" si="14"/>
        <v>292</v>
      </c>
      <c r="K453" t="s">
        <v>1073</v>
      </c>
      <c r="L453" t="s">
        <v>1074</v>
      </c>
      <c r="M453" t="s">
        <v>810</v>
      </c>
      <c r="N453" t="str">
        <f t="shared" si="15"/>
        <v>PMGA049F196500308888 44</v>
      </c>
    </row>
    <row r="454" spans="1:14" x14ac:dyDescent="0.25">
      <c r="A454" s="1" t="s">
        <v>105</v>
      </c>
      <c r="B454" s="1" t="s">
        <v>757</v>
      </c>
      <c r="C454" s="1" t="s">
        <v>1834</v>
      </c>
      <c r="D454" s="1" t="s">
        <v>1842</v>
      </c>
      <c r="E454" s="1" t="s">
        <v>837</v>
      </c>
      <c r="F454" s="11">
        <v>1</v>
      </c>
      <c r="G454" s="1" t="s">
        <v>1877</v>
      </c>
      <c r="H454" s="1" t="s">
        <v>1875</v>
      </c>
      <c r="I454" s="15">
        <v>292</v>
      </c>
      <c r="J454" s="15">
        <f t="shared" si="14"/>
        <v>292</v>
      </c>
      <c r="K454" t="s">
        <v>1073</v>
      </c>
      <c r="L454" t="s">
        <v>1074</v>
      </c>
      <c r="M454" t="s">
        <v>810</v>
      </c>
      <c r="N454" t="str">
        <f t="shared" si="15"/>
        <v>PMGA049F196500308888 46</v>
      </c>
    </row>
    <row r="455" spans="1:14" x14ac:dyDescent="0.25">
      <c r="A455" s="1" t="s">
        <v>105</v>
      </c>
      <c r="B455" s="1" t="s">
        <v>749</v>
      </c>
      <c r="C455" s="1" t="s">
        <v>1835</v>
      </c>
      <c r="D455" s="1" t="s">
        <v>1839</v>
      </c>
      <c r="E455" s="1" t="s">
        <v>837</v>
      </c>
      <c r="F455" s="11">
        <v>1</v>
      </c>
      <c r="G455" s="1" t="s">
        <v>1878</v>
      </c>
      <c r="H455" s="1" t="s">
        <v>1879</v>
      </c>
      <c r="I455" s="15">
        <v>234</v>
      </c>
      <c r="J455" s="15">
        <f t="shared" si="14"/>
        <v>234</v>
      </c>
      <c r="K455" t="s">
        <v>1073</v>
      </c>
      <c r="L455" t="s">
        <v>1074</v>
      </c>
      <c r="M455" t="s">
        <v>810</v>
      </c>
      <c r="N455" t="str">
        <f t="shared" si="15"/>
        <v>PMGA056S207470013088 46</v>
      </c>
    </row>
    <row r="456" spans="1:14" x14ac:dyDescent="0.25">
      <c r="A456" s="1" t="s">
        <v>105</v>
      </c>
      <c r="B456" s="1" t="s">
        <v>749</v>
      </c>
      <c r="C456" s="1" t="s">
        <v>1835</v>
      </c>
      <c r="D456" s="1" t="s">
        <v>1839</v>
      </c>
      <c r="E456" s="1" t="s">
        <v>1130</v>
      </c>
      <c r="F456" s="11">
        <v>1</v>
      </c>
      <c r="G456" s="1" t="s">
        <v>1880</v>
      </c>
      <c r="H456" s="1" t="s">
        <v>1879</v>
      </c>
      <c r="I456" s="15">
        <v>234</v>
      </c>
      <c r="J456" s="15">
        <f t="shared" si="14"/>
        <v>234</v>
      </c>
      <c r="K456" t="s">
        <v>1073</v>
      </c>
      <c r="L456" t="s">
        <v>1074</v>
      </c>
      <c r="M456" t="s">
        <v>810</v>
      </c>
      <c r="N456" t="str">
        <f t="shared" si="15"/>
        <v>PMGA056S207470013088 50</v>
      </c>
    </row>
    <row r="457" spans="1:14" x14ac:dyDescent="0.25">
      <c r="A457" s="1" t="s">
        <v>105</v>
      </c>
      <c r="B457" s="1" t="s">
        <v>762</v>
      </c>
      <c r="C457" s="1" t="s">
        <v>1885</v>
      </c>
      <c r="D457" s="1" t="s">
        <v>1276</v>
      </c>
      <c r="E457" s="1" t="s">
        <v>828</v>
      </c>
      <c r="F457" s="11">
        <v>1</v>
      </c>
      <c r="G457" s="1" t="s">
        <v>1888</v>
      </c>
      <c r="H457" s="1" t="s">
        <v>1889</v>
      </c>
      <c r="I457" s="15">
        <v>162</v>
      </c>
      <c r="J457" s="15">
        <f t="shared" si="14"/>
        <v>162</v>
      </c>
      <c r="K457" t="s">
        <v>1073</v>
      </c>
      <c r="L457" t="s">
        <v>1074</v>
      </c>
      <c r="M457" t="s">
        <v>810</v>
      </c>
      <c r="N457" t="str">
        <f t="shared" si="15"/>
        <v>PMGA062R207470280110 40</v>
      </c>
    </row>
    <row r="458" spans="1:14" x14ac:dyDescent="0.25">
      <c r="A458" s="1" t="s">
        <v>105</v>
      </c>
      <c r="B458" s="1" t="s">
        <v>762</v>
      </c>
      <c r="C458" s="1" t="s">
        <v>1885</v>
      </c>
      <c r="D458" s="1" t="s">
        <v>1276</v>
      </c>
      <c r="E458" s="1" t="s">
        <v>829</v>
      </c>
      <c r="F458" s="11">
        <v>2</v>
      </c>
      <c r="G458" s="1" t="s">
        <v>1890</v>
      </c>
      <c r="H458" s="1" t="s">
        <v>1891</v>
      </c>
      <c r="I458" s="15">
        <v>162</v>
      </c>
      <c r="J458" s="15">
        <f t="shared" si="14"/>
        <v>324</v>
      </c>
      <c r="K458" t="s">
        <v>1073</v>
      </c>
      <c r="L458" t="s">
        <v>1074</v>
      </c>
      <c r="M458" t="s">
        <v>810</v>
      </c>
      <c r="N458" t="str">
        <f t="shared" si="15"/>
        <v>PMGA062R207470280110 42</v>
      </c>
    </row>
    <row r="459" spans="1:14" x14ac:dyDescent="0.25">
      <c r="A459" s="1" t="s">
        <v>105</v>
      </c>
      <c r="B459" s="1" t="s">
        <v>762</v>
      </c>
      <c r="C459" s="1" t="s">
        <v>1885</v>
      </c>
      <c r="D459" s="1" t="s">
        <v>1276</v>
      </c>
      <c r="E459" s="1" t="s">
        <v>835</v>
      </c>
      <c r="F459" s="11">
        <v>2</v>
      </c>
      <c r="G459" s="1" t="s">
        <v>1892</v>
      </c>
      <c r="H459" s="1" t="s">
        <v>1891</v>
      </c>
      <c r="I459" s="15">
        <v>162</v>
      </c>
      <c r="J459" s="15">
        <f t="shared" si="14"/>
        <v>324</v>
      </c>
      <c r="K459" t="s">
        <v>1073</v>
      </c>
      <c r="L459" t="s">
        <v>1074</v>
      </c>
      <c r="M459" t="s">
        <v>810</v>
      </c>
      <c r="N459" t="str">
        <f t="shared" si="15"/>
        <v>PMGA062R207470280110 44</v>
      </c>
    </row>
    <row r="460" spans="1:14" x14ac:dyDescent="0.25">
      <c r="A460" s="1" t="s">
        <v>105</v>
      </c>
      <c r="B460" s="1" t="s">
        <v>762</v>
      </c>
      <c r="C460" s="1" t="s">
        <v>1885</v>
      </c>
      <c r="D460" s="1" t="s">
        <v>1276</v>
      </c>
      <c r="E460" s="1" t="s">
        <v>837</v>
      </c>
      <c r="F460" s="11">
        <v>1</v>
      </c>
      <c r="G460" s="1" t="s">
        <v>1893</v>
      </c>
      <c r="H460" s="1" t="s">
        <v>1891</v>
      </c>
      <c r="I460" s="15">
        <v>162</v>
      </c>
      <c r="J460" s="15">
        <f t="shared" si="14"/>
        <v>162</v>
      </c>
      <c r="K460" t="s">
        <v>1073</v>
      </c>
      <c r="L460" t="s">
        <v>1074</v>
      </c>
      <c r="M460" t="s">
        <v>810</v>
      </c>
      <c r="N460" t="str">
        <f t="shared" si="15"/>
        <v>PMGA062R207470280110 46</v>
      </c>
    </row>
    <row r="461" spans="1:14" x14ac:dyDescent="0.25">
      <c r="A461" s="1" t="s">
        <v>105</v>
      </c>
      <c r="B461" s="1" t="s">
        <v>762</v>
      </c>
      <c r="C461" s="1" t="s">
        <v>1886</v>
      </c>
      <c r="D461" s="1" t="s">
        <v>1887</v>
      </c>
      <c r="E461" s="1" t="s">
        <v>837</v>
      </c>
      <c r="F461" s="11">
        <v>1</v>
      </c>
      <c r="G461" s="1" t="s">
        <v>1894</v>
      </c>
      <c r="H461" s="1" t="s">
        <v>1895</v>
      </c>
      <c r="I461" s="15">
        <v>162</v>
      </c>
      <c r="J461" s="15">
        <f t="shared" si="14"/>
        <v>162</v>
      </c>
      <c r="K461" t="s">
        <v>1073</v>
      </c>
      <c r="L461" t="s">
        <v>1074</v>
      </c>
      <c r="M461" t="s">
        <v>810</v>
      </c>
      <c r="N461" t="str">
        <f t="shared" si="15"/>
        <v>PMGA062R207470283110 46</v>
      </c>
    </row>
    <row r="462" spans="1:14" x14ac:dyDescent="0.25">
      <c r="A462" s="1" t="s">
        <v>105</v>
      </c>
      <c r="B462" s="1" t="s">
        <v>762</v>
      </c>
      <c r="C462" s="1" t="s">
        <v>1886</v>
      </c>
      <c r="D462" s="1" t="s">
        <v>1887</v>
      </c>
      <c r="E462" s="1" t="s">
        <v>1129</v>
      </c>
      <c r="F462" s="11">
        <v>1</v>
      </c>
      <c r="G462" s="1" t="s">
        <v>1896</v>
      </c>
      <c r="H462" s="1" t="s">
        <v>1895</v>
      </c>
      <c r="I462" s="15">
        <v>162</v>
      </c>
      <c r="J462" s="15">
        <f t="shared" si="14"/>
        <v>162</v>
      </c>
      <c r="K462" t="s">
        <v>1073</v>
      </c>
      <c r="L462" t="s">
        <v>1074</v>
      </c>
      <c r="M462" t="s">
        <v>810</v>
      </c>
      <c r="N462" t="str">
        <f t="shared" si="15"/>
        <v>PMGA062R207470283110 48</v>
      </c>
    </row>
    <row r="463" spans="1:14" x14ac:dyDescent="0.25">
      <c r="A463" s="1" t="s">
        <v>105</v>
      </c>
      <c r="B463" s="1" t="s">
        <v>762</v>
      </c>
      <c r="C463" s="1" t="s">
        <v>1886</v>
      </c>
      <c r="D463" s="1" t="s">
        <v>1887</v>
      </c>
      <c r="E463" s="1" t="s">
        <v>1130</v>
      </c>
      <c r="F463" s="11">
        <v>2</v>
      </c>
      <c r="G463" s="1" t="s">
        <v>1897</v>
      </c>
      <c r="H463" s="1" t="s">
        <v>1895</v>
      </c>
      <c r="I463" s="15">
        <v>162</v>
      </c>
      <c r="J463" s="15">
        <f t="shared" si="14"/>
        <v>324</v>
      </c>
      <c r="K463" t="s">
        <v>1073</v>
      </c>
      <c r="L463" t="s">
        <v>1074</v>
      </c>
      <c r="M463" t="s">
        <v>810</v>
      </c>
      <c r="N463" t="str">
        <f t="shared" si="15"/>
        <v>PMGA062R207470283110 50</v>
      </c>
    </row>
    <row r="464" spans="1:14" x14ac:dyDescent="0.25">
      <c r="A464" s="1" t="s">
        <v>105</v>
      </c>
      <c r="B464" s="1" t="s">
        <v>762</v>
      </c>
      <c r="C464" s="1" t="s">
        <v>1898</v>
      </c>
      <c r="D464" s="1" t="s">
        <v>1573</v>
      </c>
      <c r="E464" s="1" t="s">
        <v>810</v>
      </c>
      <c r="F464" s="11">
        <v>3</v>
      </c>
      <c r="G464" s="1" t="s">
        <v>1956</v>
      </c>
      <c r="H464" s="1" t="s">
        <v>1957</v>
      </c>
      <c r="I464" s="15">
        <v>125</v>
      </c>
      <c r="J464" s="15">
        <f t="shared" si="14"/>
        <v>375</v>
      </c>
      <c r="K464" t="s">
        <v>2029</v>
      </c>
      <c r="L464" t="s">
        <v>2030</v>
      </c>
      <c r="M464" t="s">
        <v>810</v>
      </c>
      <c r="N464" t="str">
        <f t="shared" si="15"/>
        <v>PMGB010R207500280110 M</v>
      </c>
    </row>
    <row r="465" spans="1:14" x14ac:dyDescent="0.25">
      <c r="A465" s="1" t="s">
        <v>105</v>
      </c>
      <c r="B465" s="1" t="s">
        <v>762</v>
      </c>
      <c r="C465" s="1" t="s">
        <v>1898</v>
      </c>
      <c r="D465" s="1" t="s">
        <v>1573</v>
      </c>
      <c r="E465" s="1" t="s">
        <v>802</v>
      </c>
      <c r="F465" s="11">
        <v>5</v>
      </c>
      <c r="G465" s="1" t="s">
        <v>1958</v>
      </c>
      <c r="H465" s="1" t="s">
        <v>1957</v>
      </c>
      <c r="I465" s="15">
        <v>125</v>
      </c>
      <c r="J465" s="15">
        <f t="shared" si="14"/>
        <v>625</v>
      </c>
      <c r="K465" t="s">
        <v>2029</v>
      </c>
      <c r="L465" t="s">
        <v>2030</v>
      </c>
      <c r="M465" t="s">
        <v>810</v>
      </c>
      <c r="N465" t="str">
        <f t="shared" si="15"/>
        <v>PMGB010R207500280110 S</v>
      </c>
    </row>
    <row r="466" spans="1:14" x14ac:dyDescent="0.25">
      <c r="A466" s="1" t="s">
        <v>105</v>
      </c>
      <c r="B466" s="1" t="s">
        <v>762</v>
      </c>
      <c r="C466" s="1" t="s">
        <v>1899</v>
      </c>
      <c r="D466" s="1" t="s">
        <v>1928</v>
      </c>
      <c r="E466" s="1" t="s">
        <v>810</v>
      </c>
      <c r="F466" s="11">
        <v>1</v>
      </c>
      <c r="G466" s="1" t="s">
        <v>1959</v>
      </c>
      <c r="H466" s="1" t="s">
        <v>1960</v>
      </c>
      <c r="I466" s="15">
        <v>240</v>
      </c>
      <c r="J466" s="15">
        <f t="shared" si="14"/>
        <v>240</v>
      </c>
      <c r="K466" t="s">
        <v>2031</v>
      </c>
      <c r="L466" t="s">
        <v>2032</v>
      </c>
      <c r="M466" t="s">
        <v>810</v>
      </c>
      <c r="N466" t="str">
        <f t="shared" si="15"/>
        <v>PMHD002R207590286110 M</v>
      </c>
    </row>
    <row r="467" spans="1:14" x14ac:dyDescent="0.25">
      <c r="A467" s="1" t="s">
        <v>105</v>
      </c>
      <c r="B467" s="1" t="s">
        <v>762</v>
      </c>
      <c r="C467" s="1" t="s">
        <v>1899</v>
      </c>
      <c r="D467" s="1" t="s">
        <v>1928</v>
      </c>
      <c r="E467" s="1" t="s">
        <v>802</v>
      </c>
      <c r="F467" s="11">
        <v>1</v>
      </c>
      <c r="G467" s="1" t="s">
        <v>1961</v>
      </c>
      <c r="H467" s="1" t="s">
        <v>1960</v>
      </c>
      <c r="I467" s="15">
        <v>240</v>
      </c>
      <c r="J467" s="15">
        <f t="shared" si="14"/>
        <v>240</v>
      </c>
      <c r="K467" t="s">
        <v>2031</v>
      </c>
      <c r="L467" t="s">
        <v>2032</v>
      </c>
      <c r="M467" t="s">
        <v>810</v>
      </c>
      <c r="N467" t="str">
        <f t="shared" si="15"/>
        <v>PMHD002R207590286110 S</v>
      </c>
    </row>
    <row r="468" spans="1:14" x14ac:dyDescent="0.25">
      <c r="A468" s="1" t="s">
        <v>105</v>
      </c>
      <c r="B468" s="1" t="s">
        <v>762</v>
      </c>
      <c r="C468" s="1" t="s">
        <v>1899</v>
      </c>
      <c r="D468" s="1" t="s">
        <v>1928</v>
      </c>
      <c r="E468" s="1" t="s">
        <v>805</v>
      </c>
      <c r="F468" s="11">
        <v>1</v>
      </c>
      <c r="G468" s="1" t="s">
        <v>1962</v>
      </c>
      <c r="H468" s="1" t="s">
        <v>1960</v>
      </c>
      <c r="I468" s="15">
        <v>240</v>
      </c>
      <c r="J468" s="15">
        <f t="shared" si="14"/>
        <v>240</v>
      </c>
      <c r="K468" t="s">
        <v>2031</v>
      </c>
      <c r="L468" t="s">
        <v>2032</v>
      </c>
      <c r="M468" t="s">
        <v>810</v>
      </c>
      <c r="N468" t="str">
        <f t="shared" si="15"/>
        <v>PMHD002R207590286110 XL</v>
      </c>
    </row>
    <row r="469" spans="1:14" x14ac:dyDescent="0.25">
      <c r="A469" s="1" t="s">
        <v>105</v>
      </c>
      <c r="B469" s="1" t="s">
        <v>762</v>
      </c>
      <c r="C469" s="1" t="s">
        <v>1899</v>
      </c>
      <c r="D469" s="1" t="s">
        <v>1928</v>
      </c>
      <c r="E469" s="1" t="s">
        <v>803</v>
      </c>
      <c r="F469" s="11">
        <v>1</v>
      </c>
      <c r="G469" s="1" t="s">
        <v>1963</v>
      </c>
      <c r="H469" s="1" t="s">
        <v>1960</v>
      </c>
      <c r="I469" s="15">
        <v>240</v>
      </c>
      <c r="J469" s="15">
        <f t="shared" si="14"/>
        <v>240</v>
      </c>
      <c r="K469" t="s">
        <v>2031</v>
      </c>
      <c r="L469" t="s">
        <v>2032</v>
      </c>
      <c r="M469" t="s">
        <v>810</v>
      </c>
      <c r="N469" t="str">
        <f t="shared" si="15"/>
        <v>PMHD002R207590286110 XS</v>
      </c>
    </row>
    <row r="470" spans="1:14" x14ac:dyDescent="0.25">
      <c r="A470" s="1" t="s">
        <v>105</v>
      </c>
      <c r="B470" s="1" t="s">
        <v>757</v>
      </c>
      <c r="C470" s="1" t="s">
        <v>1900</v>
      </c>
      <c r="D470" s="1" t="s">
        <v>1929</v>
      </c>
      <c r="E470" s="1" t="s">
        <v>808</v>
      </c>
      <c r="F470" s="11">
        <v>1</v>
      </c>
      <c r="G470" s="1" t="s">
        <v>1964</v>
      </c>
      <c r="H470" s="1" t="s">
        <v>1965</v>
      </c>
      <c r="I470" s="15">
        <v>323</v>
      </c>
      <c r="J470" s="15">
        <f t="shared" si="14"/>
        <v>323</v>
      </c>
      <c r="K470" t="s">
        <v>1229</v>
      </c>
      <c r="L470" t="s">
        <v>1230</v>
      </c>
      <c r="M470" t="s">
        <v>810</v>
      </c>
      <c r="N470" t="str">
        <f t="shared" si="15"/>
        <v>PMHE007F196000297588 L</v>
      </c>
    </row>
    <row r="471" spans="1:14" x14ac:dyDescent="0.25">
      <c r="A471" s="1" t="s">
        <v>105</v>
      </c>
      <c r="B471" s="1" t="s">
        <v>757</v>
      </c>
      <c r="C471" s="1" t="s">
        <v>1900</v>
      </c>
      <c r="D471" s="1" t="s">
        <v>1929</v>
      </c>
      <c r="E471" s="1" t="s">
        <v>810</v>
      </c>
      <c r="F471" s="11">
        <v>1</v>
      </c>
      <c r="G471" s="1" t="s">
        <v>1966</v>
      </c>
      <c r="H471" s="1" t="s">
        <v>1965</v>
      </c>
      <c r="I471" s="15">
        <v>323</v>
      </c>
      <c r="J471" s="15">
        <f t="shared" si="14"/>
        <v>323</v>
      </c>
      <c r="K471" t="s">
        <v>1229</v>
      </c>
      <c r="L471" t="s">
        <v>1230</v>
      </c>
      <c r="M471" t="s">
        <v>810</v>
      </c>
      <c r="N471" t="str">
        <f t="shared" si="15"/>
        <v>PMHE007F196000297588 M</v>
      </c>
    </row>
    <row r="472" spans="1:14" x14ac:dyDescent="0.25">
      <c r="A472" s="1" t="s">
        <v>105</v>
      </c>
      <c r="B472" s="1" t="s">
        <v>757</v>
      </c>
      <c r="C472" s="1" t="s">
        <v>1900</v>
      </c>
      <c r="D472" s="1" t="s">
        <v>1929</v>
      </c>
      <c r="E472" s="1" t="s">
        <v>802</v>
      </c>
      <c r="F472" s="11">
        <v>1</v>
      </c>
      <c r="G472" s="1" t="s">
        <v>1967</v>
      </c>
      <c r="H472" s="1" t="s">
        <v>1965</v>
      </c>
      <c r="I472" s="15">
        <v>323</v>
      </c>
      <c r="J472" s="15">
        <f t="shared" si="14"/>
        <v>323</v>
      </c>
      <c r="K472" t="s">
        <v>1229</v>
      </c>
      <c r="L472" t="s">
        <v>1230</v>
      </c>
      <c r="M472" t="s">
        <v>810</v>
      </c>
      <c r="N472" t="str">
        <f t="shared" si="15"/>
        <v>PMHE007F196000297588 S</v>
      </c>
    </row>
    <row r="473" spans="1:14" x14ac:dyDescent="0.25">
      <c r="A473" s="1" t="s">
        <v>105</v>
      </c>
      <c r="B473" s="1" t="s">
        <v>762</v>
      </c>
      <c r="C473" s="1" t="s">
        <v>1901</v>
      </c>
      <c r="D473" s="1" t="s">
        <v>1930</v>
      </c>
      <c r="E473" s="1" t="s">
        <v>810</v>
      </c>
      <c r="F473" s="11">
        <v>1</v>
      </c>
      <c r="G473" s="1" t="s">
        <v>1968</v>
      </c>
      <c r="H473" s="1" t="s">
        <v>1969</v>
      </c>
      <c r="I473" s="15">
        <v>134</v>
      </c>
      <c r="J473" s="15">
        <f t="shared" si="14"/>
        <v>134</v>
      </c>
      <c r="K473" t="s">
        <v>1229</v>
      </c>
      <c r="L473" t="s">
        <v>1230</v>
      </c>
      <c r="M473" t="s">
        <v>810</v>
      </c>
      <c r="N473" t="str">
        <f t="shared" si="15"/>
        <v>PMHE013R206000281710 M</v>
      </c>
    </row>
    <row r="474" spans="1:14" x14ac:dyDescent="0.25">
      <c r="A474" s="1" t="s">
        <v>105</v>
      </c>
      <c r="B474" s="1" t="s">
        <v>762</v>
      </c>
      <c r="C474" s="1" t="s">
        <v>1901</v>
      </c>
      <c r="D474" s="1" t="s">
        <v>1930</v>
      </c>
      <c r="E474" s="1" t="s">
        <v>803</v>
      </c>
      <c r="F474" s="11">
        <v>1</v>
      </c>
      <c r="G474" s="1" t="s">
        <v>1970</v>
      </c>
      <c r="H474" s="1" t="s">
        <v>1969</v>
      </c>
      <c r="I474" s="15">
        <v>134</v>
      </c>
      <c r="J474" s="15">
        <f t="shared" si="14"/>
        <v>134</v>
      </c>
      <c r="K474" t="s">
        <v>1229</v>
      </c>
      <c r="L474" t="s">
        <v>1230</v>
      </c>
      <c r="M474" t="s">
        <v>810</v>
      </c>
      <c r="N474" t="str">
        <f t="shared" si="15"/>
        <v>PMHE013R206000281710 XS</v>
      </c>
    </row>
    <row r="475" spans="1:14" x14ac:dyDescent="0.25">
      <c r="A475" s="1" t="s">
        <v>105</v>
      </c>
      <c r="B475" s="1" t="s">
        <v>730</v>
      </c>
      <c r="C475" s="1" t="s">
        <v>1902</v>
      </c>
      <c r="D475" s="1" t="s">
        <v>1931</v>
      </c>
      <c r="E475" s="1" t="s">
        <v>835</v>
      </c>
      <c r="F475" s="11">
        <v>1</v>
      </c>
      <c r="G475" s="1" t="s">
        <v>1971</v>
      </c>
      <c r="H475" s="1" t="s">
        <v>1972</v>
      </c>
      <c r="I475" s="15">
        <v>42</v>
      </c>
      <c r="J475" s="15">
        <f t="shared" si="14"/>
        <v>42</v>
      </c>
      <c r="K475" t="s">
        <v>1236</v>
      </c>
      <c r="L475" t="s">
        <v>1237</v>
      </c>
      <c r="M475" t="s">
        <v>810</v>
      </c>
      <c r="N475" t="str">
        <f t="shared" si="15"/>
        <v>PMIA014E192760071001 44</v>
      </c>
    </row>
    <row r="476" spans="1:14" x14ac:dyDescent="0.25">
      <c r="A476" s="1" t="s">
        <v>105</v>
      </c>
      <c r="B476" s="1" t="s">
        <v>1903</v>
      </c>
      <c r="C476" s="1" t="s">
        <v>1904</v>
      </c>
      <c r="D476" s="1" t="s">
        <v>1932</v>
      </c>
      <c r="E476" s="1" t="s">
        <v>1933</v>
      </c>
      <c r="F476" s="11">
        <v>1</v>
      </c>
      <c r="G476" s="1" t="s">
        <v>1973</v>
      </c>
      <c r="H476" s="1" t="s">
        <v>1974</v>
      </c>
      <c r="I476" s="15">
        <v>120</v>
      </c>
      <c r="J476" s="15">
        <f t="shared" si="14"/>
        <v>120</v>
      </c>
      <c r="K476" t="s">
        <v>1236</v>
      </c>
      <c r="L476" t="s">
        <v>1237</v>
      </c>
      <c r="M476" t="s">
        <v>810</v>
      </c>
      <c r="N476" t="str">
        <f t="shared" si="15"/>
        <v>PMIA024F183420589510 5</v>
      </c>
    </row>
    <row r="477" spans="1:14" x14ac:dyDescent="0.25">
      <c r="A477" s="1" t="s">
        <v>105</v>
      </c>
      <c r="B477" s="1" t="s">
        <v>1903</v>
      </c>
      <c r="C477" s="1" t="s">
        <v>1904</v>
      </c>
      <c r="D477" s="1" t="s">
        <v>1932</v>
      </c>
      <c r="E477" s="1" t="s">
        <v>1664</v>
      </c>
      <c r="F477" s="11">
        <v>2</v>
      </c>
      <c r="G477" s="1" t="s">
        <v>1975</v>
      </c>
      <c r="H477" s="1" t="s">
        <v>1974</v>
      </c>
      <c r="I477" s="15">
        <v>120</v>
      </c>
      <c r="J477" s="15">
        <f t="shared" si="14"/>
        <v>240</v>
      </c>
      <c r="K477" t="s">
        <v>1236</v>
      </c>
      <c r="L477" t="s">
        <v>1237</v>
      </c>
      <c r="M477" t="s">
        <v>810</v>
      </c>
      <c r="N477" t="str">
        <f t="shared" si="15"/>
        <v>PMIA024F183420589510 6</v>
      </c>
    </row>
    <row r="478" spans="1:14" x14ac:dyDescent="0.25">
      <c r="A478" s="1" t="s">
        <v>105</v>
      </c>
      <c r="B478" s="1" t="s">
        <v>730</v>
      </c>
      <c r="C478" s="1" t="s">
        <v>1905</v>
      </c>
      <c r="D478" s="1" t="s">
        <v>1934</v>
      </c>
      <c r="E478" s="1" t="s">
        <v>828</v>
      </c>
      <c r="F478" s="11">
        <v>1</v>
      </c>
      <c r="G478" s="1" t="s">
        <v>1976</v>
      </c>
      <c r="H478" s="1" t="s">
        <v>1977</v>
      </c>
      <c r="I478" s="15">
        <v>78</v>
      </c>
      <c r="J478" s="15">
        <f t="shared" si="14"/>
        <v>78</v>
      </c>
      <c r="K478" t="s">
        <v>1236</v>
      </c>
      <c r="L478" t="s">
        <v>1237</v>
      </c>
      <c r="M478" t="s">
        <v>810</v>
      </c>
      <c r="N478" t="str">
        <f t="shared" si="15"/>
        <v>PMIA034E195990020101 40</v>
      </c>
    </row>
    <row r="479" spans="1:14" x14ac:dyDescent="0.25">
      <c r="A479" s="1" t="s">
        <v>105</v>
      </c>
      <c r="B479" s="1" t="s">
        <v>730</v>
      </c>
      <c r="C479" s="1" t="s">
        <v>1905</v>
      </c>
      <c r="D479" s="1" t="s">
        <v>1934</v>
      </c>
      <c r="E479" s="1" t="s">
        <v>835</v>
      </c>
      <c r="F479" s="11">
        <v>2</v>
      </c>
      <c r="G479" s="1" t="s">
        <v>1978</v>
      </c>
      <c r="H479" s="1" t="s">
        <v>1977</v>
      </c>
      <c r="I479" s="15">
        <v>78</v>
      </c>
      <c r="J479" s="15">
        <f t="shared" si="14"/>
        <v>156</v>
      </c>
      <c r="K479" t="s">
        <v>1236</v>
      </c>
      <c r="L479" t="s">
        <v>1237</v>
      </c>
      <c r="M479" t="s">
        <v>810</v>
      </c>
      <c r="N479" t="str">
        <f t="shared" si="15"/>
        <v>PMIA034E195990020101 44</v>
      </c>
    </row>
    <row r="480" spans="1:14" x14ac:dyDescent="0.25">
      <c r="A480" s="1" t="s">
        <v>105</v>
      </c>
      <c r="B480" s="1" t="s">
        <v>730</v>
      </c>
      <c r="C480" s="1" t="s">
        <v>1905</v>
      </c>
      <c r="D480" s="1" t="s">
        <v>1934</v>
      </c>
      <c r="E480" s="1" t="s">
        <v>1935</v>
      </c>
      <c r="F480" s="11">
        <v>1</v>
      </c>
      <c r="G480" s="1" t="s">
        <v>1979</v>
      </c>
      <c r="H480" s="1" t="s">
        <v>1977</v>
      </c>
      <c r="I480" s="15">
        <v>78</v>
      </c>
      <c r="J480" s="15">
        <f t="shared" si="14"/>
        <v>78</v>
      </c>
      <c r="K480" t="s">
        <v>1236</v>
      </c>
      <c r="L480" t="s">
        <v>1237</v>
      </c>
      <c r="M480" t="s">
        <v>810</v>
      </c>
      <c r="N480" t="str">
        <f t="shared" si="15"/>
        <v>PMIA034E195990020101 45</v>
      </c>
    </row>
    <row r="481" spans="1:14" x14ac:dyDescent="0.25">
      <c r="A481" s="1" t="s">
        <v>105</v>
      </c>
      <c r="B481" s="1" t="s">
        <v>730</v>
      </c>
      <c r="C481" s="1" t="s">
        <v>1905</v>
      </c>
      <c r="D481" s="1" t="s">
        <v>1934</v>
      </c>
      <c r="E481" s="1" t="s">
        <v>837</v>
      </c>
      <c r="F481" s="11">
        <v>1</v>
      </c>
      <c r="G481" s="1" t="s">
        <v>1980</v>
      </c>
      <c r="H481" s="1" t="s">
        <v>1977</v>
      </c>
      <c r="I481" s="15">
        <v>78</v>
      </c>
      <c r="J481" s="15">
        <f t="shared" si="14"/>
        <v>78</v>
      </c>
      <c r="K481" t="s">
        <v>1236</v>
      </c>
      <c r="L481" t="s">
        <v>1237</v>
      </c>
      <c r="M481" t="s">
        <v>810</v>
      </c>
      <c r="N481" t="str">
        <f t="shared" si="15"/>
        <v>PMIA034E195990020101 46</v>
      </c>
    </row>
    <row r="482" spans="1:14" x14ac:dyDescent="0.25">
      <c r="A482" s="1" t="s">
        <v>105</v>
      </c>
      <c r="B482" s="1" t="s">
        <v>762</v>
      </c>
      <c r="C482" s="1" t="s">
        <v>1906</v>
      </c>
      <c r="D482" s="1" t="s">
        <v>1128</v>
      </c>
      <c r="E482" s="1" t="s">
        <v>829</v>
      </c>
      <c r="F482" s="11">
        <v>2</v>
      </c>
      <c r="G482" s="1" t="s">
        <v>1981</v>
      </c>
      <c r="H482" s="1" t="s">
        <v>1982</v>
      </c>
      <c r="I482" s="15">
        <v>78</v>
      </c>
      <c r="J482" s="15">
        <f t="shared" si="14"/>
        <v>156</v>
      </c>
      <c r="K482" t="s">
        <v>1236</v>
      </c>
      <c r="L482" t="s">
        <v>1237</v>
      </c>
      <c r="M482" t="s">
        <v>810</v>
      </c>
      <c r="N482" t="str">
        <f t="shared" si="15"/>
        <v>PMIA034R205990014000 42</v>
      </c>
    </row>
    <row r="483" spans="1:14" x14ac:dyDescent="0.25">
      <c r="A483" s="1" t="s">
        <v>105</v>
      </c>
      <c r="B483" s="1" t="s">
        <v>730</v>
      </c>
      <c r="C483" s="1" t="s">
        <v>1907</v>
      </c>
      <c r="D483" s="1" t="s">
        <v>1936</v>
      </c>
      <c r="E483" s="1" t="s">
        <v>828</v>
      </c>
      <c r="F483" s="11">
        <v>1</v>
      </c>
      <c r="G483" s="1" t="s">
        <v>1983</v>
      </c>
      <c r="H483" s="1" t="s">
        <v>1984</v>
      </c>
      <c r="I483" s="15">
        <v>162</v>
      </c>
      <c r="J483" s="15">
        <f t="shared" si="14"/>
        <v>162</v>
      </c>
      <c r="K483" t="s">
        <v>1236</v>
      </c>
      <c r="L483" t="s">
        <v>1237</v>
      </c>
      <c r="M483" t="s">
        <v>810</v>
      </c>
      <c r="N483" t="str">
        <f t="shared" si="15"/>
        <v>PMIA035E195930021095 40</v>
      </c>
    </row>
    <row r="484" spans="1:14" x14ac:dyDescent="0.25">
      <c r="A484" s="1" t="s">
        <v>105</v>
      </c>
      <c r="B484" s="1" t="s">
        <v>730</v>
      </c>
      <c r="C484" s="1" t="s">
        <v>1907</v>
      </c>
      <c r="D484" s="1" t="s">
        <v>1937</v>
      </c>
      <c r="E484" s="1" t="s">
        <v>1938</v>
      </c>
      <c r="F484" s="11">
        <v>1</v>
      </c>
      <c r="G484" s="1" t="s">
        <v>1985</v>
      </c>
      <c r="H484" s="1" t="s">
        <v>1984</v>
      </c>
      <c r="I484" s="15">
        <v>162</v>
      </c>
      <c r="J484" s="15">
        <f t="shared" si="14"/>
        <v>162</v>
      </c>
      <c r="K484" t="s">
        <v>1236</v>
      </c>
      <c r="L484" t="s">
        <v>1237</v>
      </c>
      <c r="M484" t="s">
        <v>810</v>
      </c>
      <c r="N484" t="str">
        <f t="shared" si="15"/>
        <v>PMIA035E195930021095 41</v>
      </c>
    </row>
    <row r="485" spans="1:14" x14ac:dyDescent="0.25">
      <c r="A485" s="1" t="s">
        <v>105</v>
      </c>
      <c r="B485" s="1" t="s">
        <v>757</v>
      </c>
      <c r="C485" s="1" t="s">
        <v>1908</v>
      </c>
      <c r="D485" s="1" t="s">
        <v>1939</v>
      </c>
      <c r="E485" s="1" t="s">
        <v>828</v>
      </c>
      <c r="F485" s="11">
        <v>1</v>
      </c>
      <c r="G485" s="1" t="s">
        <v>1986</v>
      </c>
      <c r="H485" s="1" t="s">
        <v>1987</v>
      </c>
      <c r="I485" s="15">
        <v>162</v>
      </c>
      <c r="J485" s="15">
        <f t="shared" si="14"/>
        <v>162</v>
      </c>
      <c r="K485" t="s">
        <v>1236</v>
      </c>
      <c r="L485" t="s">
        <v>1237</v>
      </c>
      <c r="M485" t="s">
        <v>810</v>
      </c>
      <c r="N485" t="str">
        <f t="shared" si="15"/>
        <v>PMIA035F195930029910 40</v>
      </c>
    </row>
    <row r="486" spans="1:14" x14ac:dyDescent="0.25">
      <c r="A486" s="1" t="s">
        <v>105</v>
      </c>
      <c r="B486" s="1" t="s">
        <v>757</v>
      </c>
      <c r="C486" s="1" t="s">
        <v>1909</v>
      </c>
      <c r="D486" s="1" t="s">
        <v>1940</v>
      </c>
      <c r="E486" s="1" t="s">
        <v>1941</v>
      </c>
      <c r="F486" s="11">
        <v>1</v>
      </c>
      <c r="G486" s="1" t="s">
        <v>1988</v>
      </c>
      <c r="H486" s="1" t="s">
        <v>1989</v>
      </c>
      <c r="I486" s="15">
        <v>120</v>
      </c>
      <c r="J486" s="15">
        <f t="shared" si="14"/>
        <v>120</v>
      </c>
      <c r="K486" t="s">
        <v>1236</v>
      </c>
      <c r="L486" t="s">
        <v>1237</v>
      </c>
      <c r="M486" t="s">
        <v>810</v>
      </c>
      <c r="N486" t="str">
        <f t="shared" si="15"/>
        <v>PMIA038F196440098860 43</v>
      </c>
    </row>
    <row r="487" spans="1:14" x14ac:dyDescent="0.25">
      <c r="A487" s="1" t="s">
        <v>105</v>
      </c>
      <c r="B487" s="1" t="s">
        <v>757</v>
      </c>
      <c r="C487" s="1" t="s">
        <v>1909</v>
      </c>
      <c r="D487" s="1" t="s">
        <v>1942</v>
      </c>
      <c r="E487" s="1" t="s">
        <v>837</v>
      </c>
      <c r="F487" s="11">
        <v>1</v>
      </c>
      <c r="G487" s="1" t="s">
        <v>1990</v>
      </c>
      <c r="H487" s="1" t="s">
        <v>1989</v>
      </c>
      <c r="I487" s="15">
        <v>120</v>
      </c>
      <c r="J487" s="15">
        <f t="shared" si="14"/>
        <v>120</v>
      </c>
      <c r="K487" t="s">
        <v>1236</v>
      </c>
      <c r="L487" t="s">
        <v>1237</v>
      </c>
      <c r="M487" t="s">
        <v>810</v>
      </c>
      <c r="N487" t="str">
        <f t="shared" si="15"/>
        <v>PMIA038F196440098860 46</v>
      </c>
    </row>
    <row r="488" spans="1:14" x14ac:dyDescent="0.25">
      <c r="A488" s="1" t="s">
        <v>105</v>
      </c>
      <c r="B488" s="1" t="s">
        <v>1903</v>
      </c>
      <c r="C488" s="1" t="s">
        <v>1910</v>
      </c>
      <c r="D488" s="1" t="s">
        <v>1943</v>
      </c>
      <c r="E488" s="1" t="s">
        <v>1129</v>
      </c>
      <c r="F488" s="11">
        <v>1</v>
      </c>
      <c r="G488" s="1" t="s">
        <v>1991</v>
      </c>
      <c r="H488" s="1" t="s">
        <v>1992</v>
      </c>
      <c r="I488" s="15">
        <v>1638</v>
      </c>
      <c r="J488" s="15">
        <f t="shared" si="14"/>
        <v>1638</v>
      </c>
      <c r="K488" t="s">
        <v>2033</v>
      </c>
      <c r="L488" t="s">
        <v>2034</v>
      </c>
      <c r="M488" t="s">
        <v>810</v>
      </c>
      <c r="N488" t="str">
        <f t="shared" si="15"/>
        <v>PMJG003F184340058801 48</v>
      </c>
    </row>
    <row r="489" spans="1:14" x14ac:dyDescent="0.25">
      <c r="A489" s="1" t="s">
        <v>105</v>
      </c>
      <c r="B489" s="1" t="s">
        <v>749</v>
      </c>
      <c r="C489" s="1" t="s">
        <v>1911</v>
      </c>
      <c r="D489" s="1" t="s">
        <v>804</v>
      </c>
      <c r="E489" s="1" t="s">
        <v>736</v>
      </c>
      <c r="F489" s="11">
        <v>5</v>
      </c>
      <c r="G489" s="1" t="s">
        <v>1993</v>
      </c>
      <c r="H489" s="1" t="s">
        <v>1994</v>
      </c>
      <c r="I489" s="15">
        <v>36</v>
      </c>
      <c r="J489" s="15">
        <f t="shared" si="14"/>
        <v>180</v>
      </c>
      <c r="K489" t="s">
        <v>2035</v>
      </c>
      <c r="L489" t="s">
        <v>2036</v>
      </c>
      <c r="M489" t="s">
        <v>810</v>
      </c>
      <c r="N489" t="str">
        <f t="shared" si="15"/>
        <v>PMNF005S203840231001 O/S</v>
      </c>
    </row>
    <row r="490" spans="1:14" x14ac:dyDescent="0.25">
      <c r="A490" s="1" t="s">
        <v>105</v>
      </c>
      <c r="B490" s="1" t="s">
        <v>749</v>
      </c>
      <c r="C490" s="1" t="s">
        <v>1912</v>
      </c>
      <c r="D490" s="1" t="s">
        <v>1944</v>
      </c>
      <c r="E490" s="1" t="s">
        <v>736</v>
      </c>
      <c r="F490" s="11">
        <v>3</v>
      </c>
      <c r="G490" s="1" t="s">
        <v>1995</v>
      </c>
      <c r="H490" s="1" t="s">
        <v>1996</v>
      </c>
      <c r="I490" s="15">
        <v>36</v>
      </c>
      <c r="J490" s="15">
        <f t="shared" si="14"/>
        <v>108</v>
      </c>
      <c r="K490" t="s">
        <v>2035</v>
      </c>
      <c r="L490" t="s">
        <v>2036</v>
      </c>
      <c r="M490" t="s">
        <v>810</v>
      </c>
      <c r="N490" t="str">
        <f t="shared" si="15"/>
        <v>PMNF005S203840232001 O/S</v>
      </c>
    </row>
    <row r="491" spans="1:14" x14ac:dyDescent="0.25">
      <c r="A491" s="1" t="s">
        <v>105</v>
      </c>
      <c r="B491" s="1" t="s">
        <v>749</v>
      </c>
      <c r="C491" s="1" t="s">
        <v>1913</v>
      </c>
      <c r="D491" s="1" t="s">
        <v>1945</v>
      </c>
      <c r="E491" s="1" t="s">
        <v>736</v>
      </c>
      <c r="F491" s="11">
        <v>6</v>
      </c>
      <c r="G491" s="1" t="s">
        <v>1997</v>
      </c>
      <c r="H491" s="1" t="s">
        <v>1998</v>
      </c>
      <c r="I491" s="15">
        <v>36</v>
      </c>
      <c r="J491" s="15">
        <f t="shared" si="14"/>
        <v>216</v>
      </c>
      <c r="K491" t="s">
        <v>2035</v>
      </c>
      <c r="L491" t="s">
        <v>2036</v>
      </c>
      <c r="M491" t="s">
        <v>810</v>
      </c>
      <c r="N491" t="str">
        <f t="shared" si="15"/>
        <v>PMNF005S203840233001 O/S</v>
      </c>
    </row>
    <row r="492" spans="1:14" x14ac:dyDescent="0.25">
      <c r="A492" s="1" t="s">
        <v>105</v>
      </c>
      <c r="B492" s="1" t="s">
        <v>749</v>
      </c>
      <c r="C492" s="1" t="s">
        <v>1914</v>
      </c>
      <c r="D492" s="1" t="s">
        <v>1666</v>
      </c>
      <c r="E492" s="1" t="s">
        <v>736</v>
      </c>
      <c r="F492" s="11">
        <v>5</v>
      </c>
      <c r="G492" s="1" t="s">
        <v>1999</v>
      </c>
      <c r="H492" s="1" t="s">
        <v>2000</v>
      </c>
      <c r="I492" s="15">
        <v>36</v>
      </c>
      <c r="J492" s="15">
        <f t="shared" si="14"/>
        <v>180</v>
      </c>
      <c r="K492" t="s">
        <v>2035</v>
      </c>
      <c r="L492" t="s">
        <v>2036</v>
      </c>
      <c r="M492" t="s">
        <v>810</v>
      </c>
      <c r="N492" t="str">
        <f t="shared" si="15"/>
        <v>PMNF005S203840236001 O/S</v>
      </c>
    </row>
    <row r="493" spans="1:14" x14ac:dyDescent="0.25">
      <c r="A493" s="1" t="s">
        <v>105</v>
      </c>
      <c r="B493" s="1" t="s">
        <v>749</v>
      </c>
      <c r="C493" s="1" t="s">
        <v>1915</v>
      </c>
      <c r="D493" s="1" t="s">
        <v>1946</v>
      </c>
      <c r="E493" s="1" t="s">
        <v>736</v>
      </c>
      <c r="F493" s="11">
        <v>6</v>
      </c>
      <c r="G493" s="1" t="s">
        <v>2001</v>
      </c>
      <c r="H493" s="1" t="s">
        <v>2002</v>
      </c>
      <c r="I493" s="15">
        <v>36</v>
      </c>
      <c r="J493" s="15">
        <f t="shared" si="14"/>
        <v>216</v>
      </c>
      <c r="K493" t="s">
        <v>2035</v>
      </c>
      <c r="L493" t="s">
        <v>2036</v>
      </c>
      <c r="M493" t="s">
        <v>810</v>
      </c>
      <c r="N493" t="str">
        <f t="shared" si="15"/>
        <v>PMNF005S203840239501 O/S</v>
      </c>
    </row>
    <row r="494" spans="1:14" x14ac:dyDescent="0.25">
      <c r="A494" s="1" t="s">
        <v>105</v>
      </c>
      <c r="B494" s="1" t="s">
        <v>757</v>
      </c>
      <c r="C494" s="1" t="s">
        <v>1916</v>
      </c>
      <c r="D494" s="1" t="s">
        <v>801</v>
      </c>
      <c r="E494" s="1" t="s">
        <v>736</v>
      </c>
      <c r="F494" s="11">
        <v>10</v>
      </c>
      <c r="G494" s="1" t="s">
        <v>2003</v>
      </c>
      <c r="H494" s="1" t="s">
        <v>2004</v>
      </c>
      <c r="I494" s="15">
        <v>30</v>
      </c>
      <c r="J494" s="15">
        <f t="shared" si="14"/>
        <v>300</v>
      </c>
      <c r="K494" t="s">
        <v>1296</v>
      </c>
      <c r="L494" t="s">
        <v>1297</v>
      </c>
      <c r="M494" t="s">
        <v>810</v>
      </c>
      <c r="N494" t="str">
        <f t="shared" si="15"/>
        <v>PMPA006F192760041088 O/S</v>
      </c>
    </row>
    <row r="495" spans="1:14" x14ac:dyDescent="0.25">
      <c r="A495" s="1" t="s">
        <v>105</v>
      </c>
      <c r="B495" s="1" t="s">
        <v>762</v>
      </c>
      <c r="C495" s="1" t="s">
        <v>1917</v>
      </c>
      <c r="D495" s="1" t="s">
        <v>1947</v>
      </c>
      <c r="E495" s="1" t="s">
        <v>736</v>
      </c>
      <c r="F495" s="11">
        <v>2</v>
      </c>
      <c r="G495" s="1" t="s">
        <v>2005</v>
      </c>
      <c r="H495" s="1" t="s">
        <v>2006</v>
      </c>
      <c r="I495" s="15">
        <v>28</v>
      </c>
      <c r="J495" s="15">
        <f t="shared" si="14"/>
        <v>56</v>
      </c>
      <c r="K495" t="s">
        <v>1296</v>
      </c>
      <c r="L495" t="s">
        <v>1297</v>
      </c>
      <c r="M495" t="s">
        <v>810</v>
      </c>
      <c r="N495" t="str">
        <f t="shared" si="15"/>
        <v>PMPA006R207350131040 O/S</v>
      </c>
    </row>
    <row r="496" spans="1:14" x14ac:dyDescent="0.25">
      <c r="A496" s="1" t="s">
        <v>105</v>
      </c>
      <c r="B496" s="1" t="s">
        <v>762</v>
      </c>
      <c r="C496" s="1" t="s">
        <v>1918</v>
      </c>
      <c r="D496" s="1" t="s">
        <v>1948</v>
      </c>
      <c r="E496" s="1" t="s">
        <v>736</v>
      </c>
      <c r="F496" s="11">
        <v>1</v>
      </c>
      <c r="G496" s="1" t="s">
        <v>2007</v>
      </c>
      <c r="H496" s="1" t="s">
        <v>2008</v>
      </c>
      <c r="I496" s="15">
        <v>28</v>
      </c>
      <c r="J496" s="15">
        <f t="shared" si="14"/>
        <v>28</v>
      </c>
      <c r="K496" t="s">
        <v>1296</v>
      </c>
      <c r="L496" t="s">
        <v>1297</v>
      </c>
      <c r="M496" t="s">
        <v>810</v>
      </c>
      <c r="N496" t="str">
        <f t="shared" si="15"/>
        <v>PMPA006R207350131088 O/S</v>
      </c>
    </row>
    <row r="497" spans="1:14" x14ac:dyDescent="0.25">
      <c r="A497" s="1" t="s">
        <v>105</v>
      </c>
      <c r="B497" s="1" t="s">
        <v>757</v>
      </c>
      <c r="C497" s="1" t="s">
        <v>1919</v>
      </c>
      <c r="D497" s="1" t="s">
        <v>801</v>
      </c>
      <c r="E497" s="1" t="s">
        <v>736</v>
      </c>
      <c r="F497" s="11">
        <v>8</v>
      </c>
      <c r="G497" s="1" t="s">
        <v>2009</v>
      </c>
      <c r="H497" s="1" t="s">
        <v>2010</v>
      </c>
      <c r="I497" s="15">
        <v>33</v>
      </c>
      <c r="J497" s="15">
        <f t="shared" si="14"/>
        <v>264</v>
      </c>
      <c r="K497" t="s">
        <v>1296</v>
      </c>
      <c r="L497" t="s">
        <v>1297</v>
      </c>
      <c r="M497" t="s">
        <v>810</v>
      </c>
      <c r="N497" t="str">
        <f t="shared" si="15"/>
        <v>PMPA010F192760041088 O/S</v>
      </c>
    </row>
    <row r="498" spans="1:14" x14ac:dyDescent="0.25">
      <c r="A498" s="1" t="s">
        <v>105</v>
      </c>
      <c r="B498" s="1" t="s">
        <v>762</v>
      </c>
      <c r="C498" s="1" t="s">
        <v>1920</v>
      </c>
      <c r="D498" s="1" t="s">
        <v>1948</v>
      </c>
      <c r="E498" s="1" t="s">
        <v>736</v>
      </c>
      <c r="F498" s="11">
        <v>2</v>
      </c>
      <c r="G498" s="1" t="s">
        <v>2011</v>
      </c>
      <c r="H498" s="1" t="s">
        <v>2012</v>
      </c>
      <c r="I498" s="15">
        <v>31</v>
      </c>
      <c r="J498" s="15">
        <f t="shared" si="14"/>
        <v>62</v>
      </c>
      <c r="K498" t="s">
        <v>1296</v>
      </c>
      <c r="L498" t="s">
        <v>1297</v>
      </c>
      <c r="M498" t="s">
        <v>810</v>
      </c>
      <c r="N498" t="str">
        <f t="shared" si="15"/>
        <v>PMPA010R207350131088 O/S</v>
      </c>
    </row>
    <row r="499" spans="1:14" x14ac:dyDescent="0.25">
      <c r="A499" s="1" t="s">
        <v>105</v>
      </c>
      <c r="B499" s="1" t="s">
        <v>757</v>
      </c>
      <c r="C499" s="1" t="s">
        <v>1921</v>
      </c>
      <c r="D499" s="1" t="s">
        <v>1949</v>
      </c>
      <c r="E499" s="1" t="s">
        <v>847</v>
      </c>
      <c r="F499" s="11">
        <v>3</v>
      </c>
      <c r="G499" s="1" t="s">
        <v>2013</v>
      </c>
      <c r="H499" s="1" t="s">
        <v>2014</v>
      </c>
      <c r="I499" s="15">
        <v>35</v>
      </c>
      <c r="J499" s="15">
        <f t="shared" si="14"/>
        <v>105</v>
      </c>
      <c r="K499" t="s">
        <v>1309</v>
      </c>
      <c r="L499" t="s">
        <v>1310</v>
      </c>
      <c r="M499" t="s">
        <v>810</v>
      </c>
      <c r="N499" t="str">
        <f t="shared" si="15"/>
        <v>PMRA001F193950092088 S/M</v>
      </c>
    </row>
    <row r="500" spans="1:14" x14ac:dyDescent="0.25">
      <c r="A500" s="1" t="s">
        <v>105</v>
      </c>
      <c r="B500" s="1" t="s">
        <v>757</v>
      </c>
      <c r="C500" s="1" t="s">
        <v>1922</v>
      </c>
      <c r="D500" s="1" t="s">
        <v>1950</v>
      </c>
      <c r="E500" s="1" t="s">
        <v>846</v>
      </c>
      <c r="F500" s="11">
        <v>1</v>
      </c>
      <c r="G500" s="1" t="s">
        <v>2015</v>
      </c>
      <c r="H500" s="1" t="s">
        <v>2016</v>
      </c>
      <c r="I500" s="15">
        <v>35</v>
      </c>
      <c r="J500" s="15">
        <f t="shared" si="14"/>
        <v>35</v>
      </c>
      <c r="K500" t="s">
        <v>1309</v>
      </c>
      <c r="L500" t="s">
        <v>1310</v>
      </c>
      <c r="M500" t="s">
        <v>810</v>
      </c>
      <c r="N500" t="str">
        <f t="shared" si="15"/>
        <v>PMRA001F193950099588 L/XL</v>
      </c>
    </row>
    <row r="501" spans="1:14" x14ac:dyDescent="0.25">
      <c r="A501" s="1" t="s">
        <v>105</v>
      </c>
      <c r="B501" s="1" t="s">
        <v>757</v>
      </c>
      <c r="C501" s="1" t="s">
        <v>1922</v>
      </c>
      <c r="D501" s="1" t="s">
        <v>1950</v>
      </c>
      <c r="E501" s="1" t="s">
        <v>847</v>
      </c>
      <c r="F501" s="11">
        <v>3</v>
      </c>
      <c r="G501" s="1" t="s">
        <v>2017</v>
      </c>
      <c r="H501" s="1" t="s">
        <v>2016</v>
      </c>
      <c r="I501" s="15">
        <v>35</v>
      </c>
      <c r="J501" s="15">
        <f t="shared" si="14"/>
        <v>105</v>
      </c>
      <c r="K501" t="s">
        <v>1309</v>
      </c>
      <c r="L501" t="s">
        <v>1310</v>
      </c>
      <c r="M501" t="s">
        <v>810</v>
      </c>
      <c r="N501" t="str">
        <f t="shared" si="15"/>
        <v>PMRA001F193950099588 S/M</v>
      </c>
    </row>
    <row r="502" spans="1:14" x14ac:dyDescent="0.25">
      <c r="A502" s="1" t="s">
        <v>105</v>
      </c>
      <c r="B502" s="1" t="s">
        <v>757</v>
      </c>
      <c r="C502" s="1" t="s">
        <v>1923</v>
      </c>
      <c r="D502" s="1" t="s">
        <v>1951</v>
      </c>
      <c r="E502" s="1" t="s">
        <v>846</v>
      </c>
      <c r="F502" s="11">
        <v>1</v>
      </c>
      <c r="G502" s="1" t="s">
        <v>2018</v>
      </c>
      <c r="H502" s="1" t="s">
        <v>2019</v>
      </c>
      <c r="I502" s="15">
        <v>35</v>
      </c>
      <c r="J502" s="15">
        <f t="shared" si="14"/>
        <v>35</v>
      </c>
      <c r="K502" t="s">
        <v>1309</v>
      </c>
      <c r="L502" t="s">
        <v>1310</v>
      </c>
      <c r="M502" t="s">
        <v>810</v>
      </c>
      <c r="N502" t="str">
        <f t="shared" si="15"/>
        <v>PMRA001F193950184010 L/XL</v>
      </c>
    </row>
    <row r="503" spans="1:14" x14ac:dyDescent="0.25">
      <c r="A503" s="1" t="s">
        <v>105</v>
      </c>
      <c r="B503" s="1" t="s">
        <v>762</v>
      </c>
      <c r="C503" s="1" t="s">
        <v>1924</v>
      </c>
      <c r="D503" s="1" t="s">
        <v>1952</v>
      </c>
      <c r="E503" s="1" t="s">
        <v>846</v>
      </c>
      <c r="F503" s="11">
        <v>2</v>
      </c>
      <c r="G503" s="1" t="s">
        <v>2020</v>
      </c>
      <c r="H503" s="1" t="s">
        <v>2021</v>
      </c>
      <c r="I503" s="15">
        <v>30</v>
      </c>
      <c r="J503" s="15">
        <f t="shared" si="14"/>
        <v>60</v>
      </c>
      <c r="K503" t="s">
        <v>1309</v>
      </c>
      <c r="L503" t="s">
        <v>1310</v>
      </c>
      <c r="M503" t="s">
        <v>810</v>
      </c>
      <c r="N503" t="str">
        <f t="shared" si="15"/>
        <v>PMRA001R203950180188 L/XL</v>
      </c>
    </row>
    <row r="504" spans="1:14" x14ac:dyDescent="0.25">
      <c r="A504" s="1" t="s">
        <v>105</v>
      </c>
      <c r="B504" s="1" t="s">
        <v>762</v>
      </c>
      <c r="C504" s="1" t="s">
        <v>1924</v>
      </c>
      <c r="D504" s="1" t="s">
        <v>1952</v>
      </c>
      <c r="E504" s="1" t="s">
        <v>847</v>
      </c>
      <c r="F504" s="11">
        <v>3</v>
      </c>
      <c r="G504" s="1" t="s">
        <v>2022</v>
      </c>
      <c r="H504" s="1" t="s">
        <v>2021</v>
      </c>
      <c r="I504" s="15">
        <v>30</v>
      </c>
      <c r="J504" s="15">
        <f t="shared" si="14"/>
        <v>90</v>
      </c>
      <c r="K504" t="s">
        <v>1309</v>
      </c>
      <c r="L504" t="s">
        <v>1310</v>
      </c>
      <c r="M504" t="s">
        <v>810</v>
      </c>
      <c r="N504" t="str">
        <f t="shared" si="15"/>
        <v>PMRA001R203950180188 S/M</v>
      </c>
    </row>
    <row r="505" spans="1:14" x14ac:dyDescent="0.25">
      <c r="A505" s="1" t="s">
        <v>105</v>
      </c>
      <c r="B505" s="1" t="s">
        <v>762</v>
      </c>
      <c r="C505" s="1" t="s">
        <v>1925</v>
      </c>
      <c r="D505" s="1" t="s">
        <v>1953</v>
      </c>
      <c r="E505" s="1" t="s">
        <v>847</v>
      </c>
      <c r="F505" s="11">
        <v>2</v>
      </c>
      <c r="G505" s="1" t="s">
        <v>2023</v>
      </c>
      <c r="H505" s="1" t="s">
        <v>2024</v>
      </c>
      <c r="I505" s="15">
        <v>37</v>
      </c>
      <c r="J505" s="15">
        <f t="shared" si="14"/>
        <v>74</v>
      </c>
      <c r="K505" t="s">
        <v>1309</v>
      </c>
      <c r="L505" t="s">
        <v>1310</v>
      </c>
      <c r="M505" t="s">
        <v>810</v>
      </c>
      <c r="N505" t="str">
        <f t="shared" si="15"/>
        <v>PMRA001R203950408810 S/M</v>
      </c>
    </row>
    <row r="506" spans="1:14" x14ac:dyDescent="0.25">
      <c r="A506" s="1" t="s">
        <v>105</v>
      </c>
      <c r="B506" s="1" t="s">
        <v>1567</v>
      </c>
      <c r="C506" s="1" t="s">
        <v>1926</v>
      </c>
      <c r="D506" s="1" t="s">
        <v>1954</v>
      </c>
      <c r="E506" s="1" t="s">
        <v>846</v>
      </c>
      <c r="F506" s="11">
        <v>1</v>
      </c>
      <c r="G506" s="1" t="s">
        <v>2025</v>
      </c>
      <c r="H506" s="1" t="s">
        <v>2026</v>
      </c>
      <c r="I506" s="15">
        <v>19</v>
      </c>
      <c r="J506" s="15">
        <f t="shared" si="14"/>
        <v>19</v>
      </c>
      <c r="K506" t="s">
        <v>1309</v>
      </c>
      <c r="L506" t="s">
        <v>1310</v>
      </c>
      <c r="M506" t="s">
        <v>810</v>
      </c>
      <c r="N506" t="str">
        <f t="shared" si="15"/>
        <v>PMRA001S193950121088 L/XL</v>
      </c>
    </row>
    <row r="507" spans="1:14" x14ac:dyDescent="0.25">
      <c r="A507" s="1" t="s">
        <v>105</v>
      </c>
      <c r="B507" s="1" t="s">
        <v>730</v>
      </c>
      <c r="C507" s="1" t="s">
        <v>1927</v>
      </c>
      <c r="D507" s="1" t="s">
        <v>1955</v>
      </c>
      <c r="E507" s="1" t="s">
        <v>1131</v>
      </c>
      <c r="F507" s="11">
        <v>1</v>
      </c>
      <c r="G507" s="1" t="s">
        <v>2027</v>
      </c>
      <c r="H507" s="1" t="s">
        <v>2028</v>
      </c>
      <c r="I507" s="15">
        <v>229</v>
      </c>
      <c r="J507" s="15">
        <f t="shared" si="14"/>
        <v>229</v>
      </c>
      <c r="K507" t="s">
        <v>1049</v>
      </c>
      <c r="L507" t="s">
        <v>1050</v>
      </c>
      <c r="M507" t="s">
        <v>810</v>
      </c>
      <c r="N507" t="str">
        <f t="shared" si="15"/>
        <v>PMYA012E196170027500 30</v>
      </c>
    </row>
    <row r="508" spans="1:14" x14ac:dyDescent="0.25">
      <c r="A508" s="1" t="s">
        <v>105</v>
      </c>
      <c r="B508" s="1" t="s">
        <v>757</v>
      </c>
      <c r="C508" s="1" t="s">
        <v>2037</v>
      </c>
      <c r="D508" s="1" t="s">
        <v>2071</v>
      </c>
      <c r="E508" s="1" t="s">
        <v>820</v>
      </c>
      <c r="F508" s="11">
        <v>1</v>
      </c>
      <c r="G508" s="1" t="s">
        <v>2099</v>
      </c>
      <c r="H508" s="1" t="s">
        <v>2100</v>
      </c>
      <c r="I508" s="15">
        <v>191</v>
      </c>
      <c r="J508" s="15">
        <f t="shared" si="14"/>
        <v>191</v>
      </c>
      <c r="K508" t="s">
        <v>1049</v>
      </c>
      <c r="L508" t="s">
        <v>1050</v>
      </c>
      <c r="M508" t="s">
        <v>810</v>
      </c>
      <c r="N508" t="str">
        <f t="shared" si="15"/>
        <v>PMYA012F196610239500 29</v>
      </c>
    </row>
    <row r="509" spans="1:14" x14ac:dyDescent="0.25">
      <c r="A509" s="1" t="s">
        <v>105</v>
      </c>
      <c r="B509" s="1" t="s">
        <v>757</v>
      </c>
      <c r="C509" s="1" t="s">
        <v>2037</v>
      </c>
      <c r="D509" s="1" t="s">
        <v>2071</v>
      </c>
      <c r="E509" s="1" t="s">
        <v>1132</v>
      </c>
      <c r="F509" s="11">
        <v>1</v>
      </c>
      <c r="G509" s="1" t="s">
        <v>2101</v>
      </c>
      <c r="H509" s="1" t="s">
        <v>2100</v>
      </c>
      <c r="I509" s="15">
        <v>191</v>
      </c>
      <c r="J509" s="15">
        <f t="shared" si="14"/>
        <v>191</v>
      </c>
      <c r="K509" t="s">
        <v>1049</v>
      </c>
      <c r="L509" t="s">
        <v>1050</v>
      </c>
      <c r="M509" t="s">
        <v>810</v>
      </c>
      <c r="N509" t="str">
        <f t="shared" si="15"/>
        <v>PMYA012F196610239500 31</v>
      </c>
    </row>
    <row r="510" spans="1:14" x14ac:dyDescent="0.25">
      <c r="A510" s="1" t="s">
        <v>105</v>
      </c>
      <c r="B510" s="1" t="s">
        <v>762</v>
      </c>
      <c r="C510" s="1" t="s">
        <v>2038</v>
      </c>
      <c r="D510" s="1" t="s">
        <v>2072</v>
      </c>
      <c r="E510" s="1" t="s">
        <v>1131</v>
      </c>
      <c r="F510" s="11">
        <v>1</v>
      </c>
      <c r="G510" s="1" t="s">
        <v>2102</v>
      </c>
      <c r="H510" s="1" t="s">
        <v>2103</v>
      </c>
      <c r="I510" s="15">
        <v>172</v>
      </c>
      <c r="J510" s="15">
        <f t="shared" si="14"/>
        <v>172</v>
      </c>
      <c r="K510" t="s">
        <v>1049</v>
      </c>
      <c r="L510" t="s">
        <v>1050</v>
      </c>
      <c r="M510" t="s">
        <v>810</v>
      </c>
      <c r="N510" t="str">
        <f t="shared" si="15"/>
        <v>PMYA012R203430017310 30</v>
      </c>
    </row>
    <row r="511" spans="1:14" x14ac:dyDescent="0.25">
      <c r="A511" s="1" t="s">
        <v>105</v>
      </c>
      <c r="B511" s="1" t="s">
        <v>762</v>
      </c>
      <c r="C511" s="1" t="s">
        <v>2038</v>
      </c>
      <c r="D511" s="1" t="s">
        <v>2072</v>
      </c>
      <c r="E511" s="1" t="s">
        <v>1132</v>
      </c>
      <c r="F511" s="11">
        <v>3</v>
      </c>
      <c r="G511" s="1" t="s">
        <v>2104</v>
      </c>
      <c r="H511" s="1" t="s">
        <v>2103</v>
      </c>
      <c r="I511" s="15">
        <v>172</v>
      </c>
      <c r="J511" s="15">
        <f t="shared" si="14"/>
        <v>516</v>
      </c>
      <c r="K511" t="s">
        <v>1049</v>
      </c>
      <c r="L511" t="s">
        <v>1050</v>
      </c>
      <c r="M511" t="s">
        <v>810</v>
      </c>
      <c r="N511" t="str">
        <f t="shared" si="15"/>
        <v>PMYA012R203430017310 31</v>
      </c>
    </row>
    <row r="512" spans="1:14" x14ac:dyDescent="0.25">
      <c r="A512" s="1" t="s">
        <v>105</v>
      </c>
      <c r="B512" s="1" t="s">
        <v>762</v>
      </c>
      <c r="C512" s="1" t="s">
        <v>2038</v>
      </c>
      <c r="D512" s="1" t="s">
        <v>2072</v>
      </c>
      <c r="E512" s="1" t="s">
        <v>1133</v>
      </c>
      <c r="F512" s="11">
        <v>2</v>
      </c>
      <c r="G512" s="1" t="s">
        <v>2105</v>
      </c>
      <c r="H512" s="1" t="s">
        <v>2103</v>
      </c>
      <c r="I512" s="15">
        <v>172</v>
      </c>
      <c r="J512" s="15">
        <f t="shared" si="14"/>
        <v>344</v>
      </c>
      <c r="K512" t="s">
        <v>1049</v>
      </c>
      <c r="L512" t="s">
        <v>1050</v>
      </c>
      <c r="M512" t="s">
        <v>810</v>
      </c>
      <c r="N512" t="str">
        <f t="shared" si="15"/>
        <v>PMYA012R203430017310 32</v>
      </c>
    </row>
    <row r="513" spans="1:14" x14ac:dyDescent="0.25">
      <c r="A513" s="1" t="s">
        <v>105</v>
      </c>
      <c r="B513" s="1" t="s">
        <v>762</v>
      </c>
      <c r="C513" s="1" t="s">
        <v>2039</v>
      </c>
      <c r="D513" s="1" t="s">
        <v>2073</v>
      </c>
      <c r="E513" s="1" t="s">
        <v>1131</v>
      </c>
      <c r="F513" s="11">
        <v>1</v>
      </c>
      <c r="G513" s="1" t="s">
        <v>2106</v>
      </c>
      <c r="H513" s="1" t="s">
        <v>2107</v>
      </c>
      <c r="I513" s="15">
        <v>146</v>
      </c>
      <c r="J513" s="15">
        <f t="shared" si="14"/>
        <v>146</v>
      </c>
      <c r="K513" t="s">
        <v>1049</v>
      </c>
      <c r="L513" t="s">
        <v>1050</v>
      </c>
      <c r="M513" t="s">
        <v>810</v>
      </c>
      <c r="N513" t="str">
        <f t="shared" si="15"/>
        <v>PMYA012R205620017601 30</v>
      </c>
    </row>
    <row r="514" spans="1:14" x14ac:dyDescent="0.25">
      <c r="A514" s="1" t="s">
        <v>105</v>
      </c>
      <c r="B514" s="1" t="s">
        <v>762</v>
      </c>
      <c r="C514" s="1" t="s">
        <v>2039</v>
      </c>
      <c r="D514" s="1" t="s">
        <v>2073</v>
      </c>
      <c r="E514" s="1" t="s">
        <v>1132</v>
      </c>
      <c r="F514" s="11">
        <v>4</v>
      </c>
      <c r="G514" s="1" t="s">
        <v>2108</v>
      </c>
      <c r="H514" s="1" t="s">
        <v>2107</v>
      </c>
      <c r="I514" s="15">
        <v>146</v>
      </c>
      <c r="J514" s="15">
        <f t="shared" si="14"/>
        <v>584</v>
      </c>
      <c r="K514" t="s">
        <v>1049</v>
      </c>
      <c r="L514" t="s">
        <v>1050</v>
      </c>
      <c r="M514" t="s">
        <v>810</v>
      </c>
      <c r="N514" t="str">
        <f t="shared" si="15"/>
        <v>PMYA012R205620017601 31</v>
      </c>
    </row>
    <row r="515" spans="1:14" x14ac:dyDescent="0.25">
      <c r="A515" s="1" t="s">
        <v>105</v>
      </c>
      <c r="B515" s="1" t="s">
        <v>762</v>
      </c>
      <c r="C515" s="1" t="s">
        <v>2039</v>
      </c>
      <c r="D515" s="1" t="s">
        <v>2073</v>
      </c>
      <c r="E515" s="1" t="s">
        <v>1133</v>
      </c>
      <c r="F515" s="11">
        <v>3</v>
      </c>
      <c r="G515" s="1" t="s">
        <v>2109</v>
      </c>
      <c r="H515" s="1" t="s">
        <v>2107</v>
      </c>
      <c r="I515" s="15">
        <v>146</v>
      </c>
      <c r="J515" s="15">
        <f t="shared" ref="J515:J578" si="16">+I515*F515</f>
        <v>438</v>
      </c>
      <c r="K515" t="s">
        <v>1049</v>
      </c>
      <c r="L515" t="s">
        <v>1050</v>
      </c>
      <c r="M515" t="s">
        <v>810</v>
      </c>
      <c r="N515" t="str">
        <f t="shared" ref="N515:N578" si="17">+C515&amp;" "&amp;E515</f>
        <v>PMYA012R205620017601 32</v>
      </c>
    </row>
    <row r="516" spans="1:14" x14ac:dyDescent="0.25">
      <c r="A516" s="1" t="s">
        <v>105</v>
      </c>
      <c r="B516" s="1" t="s">
        <v>762</v>
      </c>
      <c r="C516" s="1" t="s">
        <v>2039</v>
      </c>
      <c r="D516" s="1" t="s">
        <v>2073</v>
      </c>
      <c r="E516" s="1" t="s">
        <v>1135</v>
      </c>
      <c r="F516" s="11">
        <v>1</v>
      </c>
      <c r="G516" s="1" t="s">
        <v>2110</v>
      </c>
      <c r="H516" s="1" t="s">
        <v>2107</v>
      </c>
      <c r="I516" s="15">
        <v>146</v>
      </c>
      <c r="J516" s="15">
        <f t="shared" si="16"/>
        <v>146</v>
      </c>
      <c r="K516" t="s">
        <v>1049</v>
      </c>
      <c r="L516" t="s">
        <v>1050</v>
      </c>
      <c r="M516" t="s">
        <v>810</v>
      </c>
      <c r="N516" t="str">
        <f t="shared" si="17"/>
        <v>PMYA012R205620017601 33</v>
      </c>
    </row>
    <row r="517" spans="1:14" x14ac:dyDescent="0.25">
      <c r="A517" s="1" t="s">
        <v>105</v>
      </c>
      <c r="B517" s="1" t="s">
        <v>757</v>
      </c>
      <c r="C517" s="1" t="s">
        <v>2040</v>
      </c>
      <c r="D517" s="1" t="s">
        <v>2074</v>
      </c>
      <c r="E517" s="1" t="s">
        <v>820</v>
      </c>
      <c r="F517" s="11">
        <v>1</v>
      </c>
      <c r="G517" s="1" t="s">
        <v>2111</v>
      </c>
      <c r="H517" s="1" t="s">
        <v>2112</v>
      </c>
      <c r="I517" s="15">
        <v>312</v>
      </c>
      <c r="J517" s="15">
        <f t="shared" si="16"/>
        <v>312</v>
      </c>
      <c r="K517" t="s">
        <v>1049</v>
      </c>
      <c r="L517" t="s">
        <v>1050</v>
      </c>
      <c r="M517" t="s">
        <v>810</v>
      </c>
      <c r="N517" t="str">
        <f t="shared" si="17"/>
        <v>PMYA014F196590237600 29</v>
      </c>
    </row>
    <row r="518" spans="1:14" x14ac:dyDescent="0.25">
      <c r="A518" s="1" t="s">
        <v>105</v>
      </c>
      <c r="B518" s="1" t="s">
        <v>757</v>
      </c>
      <c r="C518" s="1" t="s">
        <v>2040</v>
      </c>
      <c r="D518" s="1" t="s">
        <v>2074</v>
      </c>
      <c r="E518" s="1" t="s">
        <v>1131</v>
      </c>
      <c r="F518" s="11">
        <v>1</v>
      </c>
      <c r="G518" s="1" t="s">
        <v>2113</v>
      </c>
      <c r="H518" s="1" t="s">
        <v>2112</v>
      </c>
      <c r="I518" s="15">
        <v>312</v>
      </c>
      <c r="J518" s="15">
        <f t="shared" si="16"/>
        <v>312</v>
      </c>
      <c r="K518" t="s">
        <v>1049</v>
      </c>
      <c r="L518" t="s">
        <v>1050</v>
      </c>
      <c r="M518" t="s">
        <v>810</v>
      </c>
      <c r="N518" t="str">
        <f t="shared" si="17"/>
        <v>PMYA014F196590237600 30</v>
      </c>
    </row>
    <row r="519" spans="1:14" x14ac:dyDescent="0.25">
      <c r="A519" s="1" t="s">
        <v>105</v>
      </c>
      <c r="B519" s="1" t="s">
        <v>757</v>
      </c>
      <c r="C519" s="1" t="s">
        <v>2040</v>
      </c>
      <c r="D519" s="1" t="s">
        <v>2074</v>
      </c>
      <c r="E519" s="1" t="s">
        <v>1132</v>
      </c>
      <c r="F519" s="11">
        <v>1</v>
      </c>
      <c r="G519" s="1" t="s">
        <v>2114</v>
      </c>
      <c r="H519" s="1" t="s">
        <v>2112</v>
      </c>
      <c r="I519" s="15">
        <v>312</v>
      </c>
      <c r="J519" s="15">
        <f t="shared" si="16"/>
        <v>312</v>
      </c>
      <c r="K519" t="s">
        <v>1049</v>
      </c>
      <c r="L519" t="s">
        <v>1050</v>
      </c>
      <c r="M519" t="s">
        <v>810</v>
      </c>
      <c r="N519" t="str">
        <f t="shared" si="17"/>
        <v>PMYA014F196590237600 31</v>
      </c>
    </row>
    <row r="520" spans="1:14" x14ac:dyDescent="0.25">
      <c r="A520" s="1" t="s">
        <v>105</v>
      </c>
      <c r="B520" s="1" t="s">
        <v>757</v>
      </c>
      <c r="C520" s="1" t="s">
        <v>2041</v>
      </c>
      <c r="D520" s="1" t="s">
        <v>2075</v>
      </c>
      <c r="E520" s="1" t="s">
        <v>1131</v>
      </c>
      <c r="F520" s="11">
        <v>1</v>
      </c>
      <c r="G520" s="1" t="s">
        <v>2115</v>
      </c>
      <c r="H520" s="1" t="s">
        <v>2116</v>
      </c>
      <c r="I520" s="15">
        <v>281</v>
      </c>
      <c r="J520" s="15">
        <f t="shared" si="16"/>
        <v>281</v>
      </c>
      <c r="K520" t="s">
        <v>1049</v>
      </c>
      <c r="L520" t="s">
        <v>1050</v>
      </c>
      <c r="M520" t="s">
        <v>810</v>
      </c>
      <c r="N520" t="str">
        <f t="shared" si="17"/>
        <v>PMYA016F196600238500 30</v>
      </c>
    </row>
    <row r="521" spans="1:14" x14ac:dyDescent="0.25">
      <c r="A521" s="1" t="s">
        <v>105</v>
      </c>
      <c r="B521" s="1" t="s">
        <v>757</v>
      </c>
      <c r="C521" s="1" t="s">
        <v>2041</v>
      </c>
      <c r="D521" s="1" t="s">
        <v>2076</v>
      </c>
      <c r="E521" s="1" t="s">
        <v>820</v>
      </c>
      <c r="F521" s="11">
        <v>1</v>
      </c>
      <c r="G521" s="1" t="s">
        <v>2117</v>
      </c>
      <c r="H521" s="1" t="s">
        <v>2116</v>
      </c>
      <c r="I521" s="15">
        <v>281</v>
      </c>
      <c r="J521" s="15">
        <f t="shared" si="16"/>
        <v>281</v>
      </c>
      <c r="K521" t="s">
        <v>1049</v>
      </c>
      <c r="L521" t="s">
        <v>1050</v>
      </c>
      <c r="M521" t="s">
        <v>810</v>
      </c>
      <c r="N521" t="str">
        <f t="shared" si="17"/>
        <v>PMYA016F196600238500 29</v>
      </c>
    </row>
    <row r="522" spans="1:14" x14ac:dyDescent="0.25">
      <c r="A522" s="1" t="s">
        <v>105</v>
      </c>
      <c r="B522" s="1" t="s">
        <v>762</v>
      </c>
      <c r="C522" s="1" t="s">
        <v>2042</v>
      </c>
      <c r="D522" s="1" t="s">
        <v>2077</v>
      </c>
      <c r="E522" s="1" t="s">
        <v>1131</v>
      </c>
      <c r="F522" s="11">
        <v>2</v>
      </c>
      <c r="G522" s="1" t="s">
        <v>2118</v>
      </c>
      <c r="H522" s="1" t="s">
        <v>2119</v>
      </c>
      <c r="I522" s="15">
        <v>191</v>
      </c>
      <c r="J522" s="15">
        <f t="shared" si="16"/>
        <v>382</v>
      </c>
      <c r="K522" t="s">
        <v>1049</v>
      </c>
      <c r="L522" t="s">
        <v>1050</v>
      </c>
      <c r="M522" t="s">
        <v>810</v>
      </c>
      <c r="N522" t="str">
        <f t="shared" si="17"/>
        <v>PMYA020R207600287000 30</v>
      </c>
    </row>
    <row r="523" spans="1:14" x14ac:dyDescent="0.25">
      <c r="A523" s="1" t="s">
        <v>105</v>
      </c>
      <c r="B523" s="1" t="s">
        <v>762</v>
      </c>
      <c r="C523" s="1" t="s">
        <v>2042</v>
      </c>
      <c r="D523" s="1" t="s">
        <v>2077</v>
      </c>
      <c r="E523" s="1" t="s">
        <v>1132</v>
      </c>
      <c r="F523" s="11">
        <v>2</v>
      </c>
      <c r="G523" s="1" t="s">
        <v>2120</v>
      </c>
      <c r="H523" s="1" t="s">
        <v>2119</v>
      </c>
      <c r="I523" s="15">
        <v>191</v>
      </c>
      <c r="J523" s="15">
        <f t="shared" si="16"/>
        <v>382</v>
      </c>
      <c r="K523" t="s">
        <v>1049</v>
      </c>
      <c r="L523" t="s">
        <v>1050</v>
      </c>
      <c r="M523" t="s">
        <v>810</v>
      </c>
      <c r="N523" t="str">
        <f t="shared" si="17"/>
        <v>PMYA020R207600287000 31</v>
      </c>
    </row>
    <row r="524" spans="1:14" x14ac:dyDescent="0.25">
      <c r="A524" s="1" t="s">
        <v>105</v>
      </c>
      <c r="B524" s="1" t="s">
        <v>762</v>
      </c>
      <c r="C524" s="1" t="s">
        <v>2042</v>
      </c>
      <c r="D524" s="1" t="s">
        <v>2077</v>
      </c>
      <c r="E524" s="1" t="s">
        <v>1133</v>
      </c>
      <c r="F524" s="11">
        <v>3</v>
      </c>
      <c r="G524" s="1" t="s">
        <v>2121</v>
      </c>
      <c r="H524" s="1" t="s">
        <v>2119</v>
      </c>
      <c r="I524" s="15">
        <v>191</v>
      </c>
      <c r="J524" s="15">
        <f t="shared" si="16"/>
        <v>573</v>
      </c>
      <c r="K524" t="s">
        <v>1049</v>
      </c>
      <c r="L524" t="s">
        <v>1050</v>
      </c>
      <c r="M524" t="s">
        <v>810</v>
      </c>
      <c r="N524" t="str">
        <f t="shared" si="17"/>
        <v>PMYA020R207600287000 32</v>
      </c>
    </row>
    <row r="525" spans="1:14" x14ac:dyDescent="0.25">
      <c r="A525" s="1" t="s">
        <v>105</v>
      </c>
      <c r="B525" s="1" t="s">
        <v>762</v>
      </c>
      <c r="C525" s="1" t="s">
        <v>2042</v>
      </c>
      <c r="D525" s="1" t="s">
        <v>2077</v>
      </c>
      <c r="E525" s="1" t="s">
        <v>1135</v>
      </c>
      <c r="F525" s="11">
        <v>1</v>
      </c>
      <c r="G525" s="1" t="s">
        <v>2122</v>
      </c>
      <c r="H525" s="1" t="s">
        <v>2119</v>
      </c>
      <c r="I525" s="15">
        <v>191</v>
      </c>
      <c r="J525" s="15">
        <f t="shared" si="16"/>
        <v>191</v>
      </c>
      <c r="K525" t="s">
        <v>1049</v>
      </c>
      <c r="L525" t="s">
        <v>1050</v>
      </c>
      <c r="M525" t="s">
        <v>810</v>
      </c>
      <c r="N525" t="str">
        <f t="shared" si="17"/>
        <v>PMYA020R207600287000 33</v>
      </c>
    </row>
    <row r="526" spans="1:14" x14ac:dyDescent="0.25">
      <c r="A526" s="1" t="s">
        <v>105</v>
      </c>
      <c r="B526" s="1" t="s">
        <v>762</v>
      </c>
      <c r="C526" s="1" t="s">
        <v>2042</v>
      </c>
      <c r="D526" s="1" t="s">
        <v>2077</v>
      </c>
      <c r="E526" s="1" t="s">
        <v>1134</v>
      </c>
      <c r="F526" s="11">
        <v>1</v>
      </c>
      <c r="G526" s="1" t="s">
        <v>2123</v>
      </c>
      <c r="H526" s="1" t="s">
        <v>2124</v>
      </c>
      <c r="I526" s="15">
        <v>191</v>
      </c>
      <c r="J526" s="15">
        <f t="shared" si="16"/>
        <v>191</v>
      </c>
      <c r="K526" t="s">
        <v>1049</v>
      </c>
      <c r="L526" t="s">
        <v>1050</v>
      </c>
      <c r="M526" t="s">
        <v>810</v>
      </c>
      <c r="N526" t="str">
        <f t="shared" si="17"/>
        <v>PMYA020R207600287000 34</v>
      </c>
    </row>
    <row r="527" spans="1:14" x14ac:dyDescent="0.25">
      <c r="A527" s="1" t="s">
        <v>105</v>
      </c>
      <c r="B527" s="1" t="s">
        <v>762</v>
      </c>
      <c r="C527" s="1" t="s">
        <v>2042</v>
      </c>
      <c r="D527" s="1" t="s">
        <v>2077</v>
      </c>
      <c r="E527" s="1" t="s">
        <v>1467</v>
      </c>
      <c r="F527" s="11">
        <v>1</v>
      </c>
      <c r="G527" s="1" t="s">
        <v>2125</v>
      </c>
      <c r="H527" s="1" t="s">
        <v>2124</v>
      </c>
      <c r="I527" s="15">
        <v>191</v>
      </c>
      <c r="J527" s="15">
        <f t="shared" si="16"/>
        <v>191</v>
      </c>
      <c r="K527" t="s">
        <v>1049</v>
      </c>
      <c r="L527" t="s">
        <v>1050</v>
      </c>
      <c r="M527" t="s">
        <v>810</v>
      </c>
      <c r="N527" t="str">
        <f t="shared" si="17"/>
        <v>PMYA020R207600287000 36</v>
      </c>
    </row>
    <row r="528" spans="1:14" x14ac:dyDescent="0.25">
      <c r="A528" s="1" t="s">
        <v>105</v>
      </c>
      <c r="B528" s="1" t="s">
        <v>730</v>
      </c>
      <c r="C528" s="1" t="s">
        <v>2043</v>
      </c>
      <c r="D528" s="1" t="s">
        <v>2078</v>
      </c>
      <c r="E528" s="1" t="s">
        <v>1131</v>
      </c>
      <c r="F528" s="11">
        <v>1</v>
      </c>
      <c r="G528" s="1" t="s">
        <v>2126</v>
      </c>
      <c r="H528" s="1" t="s">
        <v>2127</v>
      </c>
      <c r="I528" s="15">
        <v>240</v>
      </c>
      <c r="J528" s="15">
        <f t="shared" si="16"/>
        <v>240</v>
      </c>
      <c r="K528" t="s">
        <v>49</v>
      </c>
      <c r="L528" t="s">
        <v>50</v>
      </c>
      <c r="M528" t="s">
        <v>810</v>
      </c>
      <c r="N528" t="str">
        <f t="shared" si="17"/>
        <v>PMYB006E196170217610 30</v>
      </c>
    </row>
    <row r="529" spans="1:14" x14ac:dyDescent="0.25">
      <c r="A529" s="1" t="s">
        <v>105</v>
      </c>
      <c r="B529" s="1" t="s">
        <v>730</v>
      </c>
      <c r="C529" s="1" t="s">
        <v>2043</v>
      </c>
      <c r="D529" s="1" t="s">
        <v>2078</v>
      </c>
      <c r="E529" s="1" t="s">
        <v>1133</v>
      </c>
      <c r="F529" s="11">
        <v>1</v>
      </c>
      <c r="G529" s="1" t="s">
        <v>2128</v>
      </c>
      <c r="H529" s="1" t="s">
        <v>2127</v>
      </c>
      <c r="I529" s="15">
        <v>240</v>
      </c>
      <c r="J529" s="15">
        <f t="shared" si="16"/>
        <v>240</v>
      </c>
      <c r="K529" t="s">
        <v>49</v>
      </c>
      <c r="L529" t="s">
        <v>50</v>
      </c>
      <c r="M529" t="s">
        <v>810</v>
      </c>
      <c r="N529" t="str">
        <f t="shared" si="17"/>
        <v>PMYB006E196170217610 32</v>
      </c>
    </row>
    <row r="530" spans="1:14" x14ac:dyDescent="0.25">
      <c r="A530" s="1" t="s">
        <v>105</v>
      </c>
      <c r="B530" s="1" t="s">
        <v>730</v>
      </c>
      <c r="C530" s="1" t="s">
        <v>2044</v>
      </c>
      <c r="D530" s="1" t="s">
        <v>2079</v>
      </c>
      <c r="E530" s="1" t="s">
        <v>1133</v>
      </c>
      <c r="F530" s="11">
        <v>1</v>
      </c>
      <c r="G530" s="1" t="s">
        <v>2129</v>
      </c>
      <c r="H530" s="1" t="s">
        <v>2130</v>
      </c>
      <c r="I530" s="15">
        <v>240</v>
      </c>
      <c r="J530" s="15">
        <f t="shared" si="16"/>
        <v>240</v>
      </c>
      <c r="K530" t="s">
        <v>49</v>
      </c>
      <c r="L530" t="s">
        <v>50</v>
      </c>
      <c r="M530" t="s">
        <v>810</v>
      </c>
      <c r="N530" t="str">
        <f t="shared" si="17"/>
        <v>PMYB006E196170217620 32</v>
      </c>
    </row>
    <row r="531" spans="1:14" x14ac:dyDescent="0.25">
      <c r="A531" s="1" t="s">
        <v>105</v>
      </c>
      <c r="B531" s="1" t="s">
        <v>762</v>
      </c>
      <c r="C531" s="1" t="s">
        <v>2045</v>
      </c>
      <c r="D531" s="1" t="s">
        <v>2077</v>
      </c>
      <c r="E531" s="1" t="s">
        <v>808</v>
      </c>
      <c r="F531" s="11">
        <v>2</v>
      </c>
      <c r="G531" s="1" t="s">
        <v>2131</v>
      </c>
      <c r="H531" s="1" t="s">
        <v>2132</v>
      </c>
      <c r="I531" s="15">
        <v>281</v>
      </c>
      <c r="J531" s="15">
        <f t="shared" si="16"/>
        <v>562</v>
      </c>
      <c r="K531" t="s">
        <v>1051</v>
      </c>
      <c r="L531" t="s">
        <v>1052</v>
      </c>
      <c r="M531" t="s">
        <v>810</v>
      </c>
      <c r="N531" t="str">
        <f t="shared" si="17"/>
        <v>PMYE003R207600287000 L</v>
      </c>
    </row>
    <row r="532" spans="1:14" x14ac:dyDescent="0.25">
      <c r="A532" s="1" t="s">
        <v>105</v>
      </c>
      <c r="B532" s="1" t="s">
        <v>762</v>
      </c>
      <c r="C532" s="1" t="s">
        <v>2045</v>
      </c>
      <c r="D532" s="1" t="s">
        <v>2077</v>
      </c>
      <c r="E532" s="1" t="s">
        <v>810</v>
      </c>
      <c r="F532" s="11">
        <v>3</v>
      </c>
      <c r="G532" s="1" t="s">
        <v>2133</v>
      </c>
      <c r="H532" s="1" t="s">
        <v>2132</v>
      </c>
      <c r="I532" s="15">
        <v>281</v>
      </c>
      <c r="J532" s="15">
        <f t="shared" si="16"/>
        <v>843</v>
      </c>
      <c r="K532" t="s">
        <v>1051</v>
      </c>
      <c r="L532" t="s">
        <v>1052</v>
      </c>
      <c r="M532" t="s">
        <v>810</v>
      </c>
      <c r="N532" t="str">
        <f t="shared" si="17"/>
        <v>PMYE003R207600287000 M</v>
      </c>
    </row>
    <row r="533" spans="1:14" x14ac:dyDescent="0.25">
      <c r="A533" s="1" t="s">
        <v>105</v>
      </c>
      <c r="B533" s="1" t="s">
        <v>762</v>
      </c>
      <c r="C533" s="1" t="s">
        <v>2045</v>
      </c>
      <c r="D533" s="1" t="s">
        <v>2077</v>
      </c>
      <c r="E533" s="1" t="s">
        <v>802</v>
      </c>
      <c r="F533" s="11">
        <v>2</v>
      </c>
      <c r="G533" s="1" t="s">
        <v>2134</v>
      </c>
      <c r="H533" s="1" t="s">
        <v>2132</v>
      </c>
      <c r="I533" s="15">
        <v>281</v>
      </c>
      <c r="J533" s="15">
        <f t="shared" si="16"/>
        <v>562</v>
      </c>
      <c r="K533" t="s">
        <v>1051</v>
      </c>
      <c r="L533" t="s">
        <v>1052</v>
      </c>
      <c r="M533" t="s">
        <v>810</v>
      </c>
      <c r="N533" t="str">
        <f t="shared" si="17"/>
        <v>PMYE003R207600287000 S</v>
      </c>
    </row>
    <row r="534" spans="1:14" x14ac:dyDescent="0.25">
      <c r="A534" s="1" t="s">
        <v>105</v>
      </c>
      <c r="B534" s="1" t="s">
        <v>762</v>
      </c>
      <c r="C534" s="1" t="s">
        <v>2045</v>
      </c>
      <c r="D534" s="1" t="s">
        <v>2080</v>
      </c>
      <c r="E534" s="1" t="s">
        <v>805</v>
      </c>
      <c r="F534" s="11">
        <v>1</v>
      </c>
      <c r="G534" s="1" t="s">
        <v>2135</v>
      </c>
      <c r="H534" s="1" t="s">
        <v>2132</v>
      </c>
      <c r="I534" s="15">
        <v>281</v>
      </c>
      <c r="J534" s="15">
        <f t="shared" si="16"/>
        <v>281</v>
      </c>
      <c r="K534" t="s">
        <v>1051</v>
      </c>
      <c r="L534" t="s">
        <v>1052</v>
      </c>
      <c r="M534" t="s">
        <v>810</v>
      </c>
      <c r="N534" t="str">
        <f t="shared" si="17"/>
        <v>PMYE003R207600287000 XL</v>
      </c>
    </row>
    <row r="535" spans="1:14" x14ac:dyDescent="0.25">
      <c r="A535" s="1" t="s">
        <v>105</v>
      </c>
      <c r="B535" s="1" t="s">
        <v>730</v>
      </c>
      <c r="C535" s="1" t="s">
        <v>2046</v>
      </c>
      <c r="D535" s="1" t="s">
        <v>1747</v>
      </c>
      <c r="E535" s="1" t="s">
        <v>810</v>
      </c>
      <c r="F535" s="11">
        <v>2</v>
      </c>
      <c r="G535" s="1" t="s">
        <v>2136</v>
      </c>
      <c r="H535" s="1" t="s">
        <v>2137</v>
      </c>
      <c r="I535" s="15">
        <v>94</v>
      </c>
      <c r="J535" s="15">
        <f t="shared" si="16"/>
        <v>188</v>
      </c>
      <c r="K535" t="s">
        <v>1047</v>
      </c>
      <c r="L535" t="s">
        <v>1048</v>
      </c>
      <c r="M535" t="s">
        <v>748</v>
      </c>
      <c r="N535" t="str">
        <f t="shared" si="17"/>
        <v>PWAD025E193530021001 M</v>
      </c>
    </row>
    <row r="536" spans="1:14" x14ac:dyDescent="0.25">
      <c r="A536" s="1" t="s">
        <v>105</v>
      </c>
      <c r="B536" s="1" t="s">
        <v>730</v>
      </c>
      <c r="C536" s="1" t="s">
        <v>2046</v>
      </c>
      <c r="D536" s="1" t="s">
        <v>1747</v>
      </c>
      <c r="E536" s="1" t="s">
        <v>802</v>
      </c>
      <c r="F536" s="11">
        <v>1</v>
      </c>
      <c r="G536" s="1" t="s">
        <v>2138</v>
      </c>
      <c r="H536" s="1" t="s">
        <v>2137</v>
      </c>
      <c r="I536" s="15">
        <v>94</v>
      </c>
      <c r="J536" s="15">
        <f t="shared" si="16"/>
        <v>94</v>
      </c>
      <c r="K536" t="s">
        <v>1047</v>
      </c>
      <c r="L536" t="s">
        <v>1048</v>
      </c>
      <c r="M536" t="s">
        <v>748</v>
      </c>
      <c r="N536" t="str">
        <f t="shared" si="17"/>
        <v>PWAD025E193530021001 S</v>
      </c>
    </row>
    <row r="537" spans="1:14" x14ac:dyDescent="0.25">
      <c r="A537" s="1" t="s">
        <v>105</v>
      </c>
      <c r="B537" s="1" t="s">
        <v>730</v>
      </c>
      <c r="C537" s="1" t="s">
        <v>2047</v>
      </c>
      <c r="D537" s="1" t="s">
        <v>2081</v>
      </c>
      <c r="E537" s="1" t="s">
        <v>810</v>
      </c>
      <c r="F537" s="11">
        <v>1</v>
      </c>
      <c r="G537" s="1" t="s">
        <v>2139</v>
      </c>
      <c r="H537" s="1" t="s">
        <v>2140</v>
      </c>
      <c r="I537" s="15">
        <v>151</v>
      </c>
      <c r="J537" s="15">
        <f t="shared" si="16"/>
        <v>151</v>
      </c>
      <c r="K537" t="s">
        <v>1055</v>
      </c>
      <c r="L537" t="s">
        <v>1056</v>
      </c>
      <c r="M537" t="s">
        <v>748</v>
      </c>
      <c r="N537" t="str">
        <f t="shared" si="17"/>
        <v>PWBA012E196310378888 M</v>
      </c>
    </row>
    <row r="538" spans="1:14" x14ac:dyDescent="0.25">
      <c r="A538" s="1" t="s">
        <v>105</v>
      </c>
      <c r="B538" s="1" t="s">
        <v>730</v>
      </c>
      <c r="C538" s="1" t="s">
        <v>2047</v>
      </c>
      <c r="D538" s="1" t="s">
        <v>2082</v>
      </c>
      <c r="E538" s="1" t="s">
        <v>808</v>
      </c>
      <c r="F538" s="11">
        <v>1</v>
      </c>
      <c r="G538" s="1" t="s">
        <v>2141</v>
      </c>
      <c r="H538" s="1" t="s">
        <v>2140</v>
      </c>
      <c r="I538" s="15">
        <v>151</v>
      </c>
      <c r="J538" s="15">
        <f t="shared" si="16"/>
        <v>151</v>
      </c>
      <c r="K538" t="s">
        <v>1055</v>
      </c>
      <c r="L538" t="s">
        <v>1056</v>
      </c>
      <c r="M538" t="s">
        <v>748</v>
      </c>
      <c r="N538" t="str">
        <f t="shared" si="17"/>
        <v>PWBA012E196310378888 L</v>
      </c>
    </row>
    <row r="539" spans="1:14" x14ac:dyDescent="0.25">
      <c r="A539" s="1" t="s">
        <v>105</v>
      </c>
      <c r="B539" s="1" t="s">
        <v>730</v>
      </c>
      <c r="C539" s="1" t="s">
        <v>2047</v>
      </c>
      <c r="D539" s="1" t="s">
        <v>2082</v>
      </c>
      <c r="E539" s="1" t="s">
        <v>802</v>
      </c>
      <c r="F539" s="11">
        <v>1</v>
      </c>
      <c r="G539" s="1" t="s">
        <v>2142</v>
      </c>
      <c r="H539" s="1" t="s">
        <v>2140</v>
      </c>
      <c r="I539" s="15">
        <v>151</v>
      </c>
      <c r="J539" s="15">
        <f t="shared" si="16"/>
        <v>151</v>
      </c>
      <c r="K539" t="s">
        <v>1055</v>
      </c>
      <c r="L539" t="s">
        <v>1056</v>
      </c>
      <c r="M539" t="s">
        <v>748</v>
      </c>
      <c r="N539" t="str">
        <f t="shared" si="17"/>
        <v>PWBA012E196310378888 S</v>
      </c>
    </row>
    <row r="540" spans="1:14" x14ac:dyDescent="0.25">
      <c r="A540" s="1" t="s">
        <v>105</v>
      </c>
      <c r="B540" s="1" t="s">
        <v>749</v>
      </c>
      <c r="C540" s="1" t="s">
        <v>2048</v>
      </c>
      <c r="D540" s="1" t="s">
        <v>2083</v>
      </c>
      <c r="E540" s="1" t="s">
        <v>810</v>
      </c>
      <c r="F540" s="11">
        <v>1</v>
      </c>
      <c r="G540" s="1" t="s">
        <v>2143</v>
      </c>
      <c r="H540" s="1" t="s">
        <v>2144</v>
      </c>
      <c r="I540" s="15">
        <v>240</v>
      </c>
      <c r="J540" s="15">
        <f t="shared" si="16"/>
        <v>240</v>
      </c>
      <c r="K540" t="s">
        <v>1037</v>
      </c>
      <c r="L540" t="s">
        <v>1038</v>
      </c>
      <c r="M540" t="s">
        <v>748</v>
      </c>
      <c r="N540" t="str">
        <f t="shared" si="17"/>
        <v>PWBB023S20FLE0011060 M</v>
      </c>
    </row>
    <row r="541" spans="1:14" x14ac:dyDescent="0.25">
      <c r="A541" s="1" t="s">
        <v>105</v>
      </c>
      <c r="B541" s="1" t="s">
        <v>749</v>
      </c>
      <c r="C541" s="1" t="s">
        <v>2048</v>
      </c>
      <c r="D541" s="1" t="s">
        <v>2083</v>
      </c>
      <c r="E541" s="1" t="s">
        <v>802</v>
      </c>
      <c r="F541" s="11">
        <v>3</v>
      </c>
      <c r="G541" s="1" t="s">
        <v>2145</v>
      </c>
      <c r="H541" s="1" t="s">
        <v>2144</v>
      </c>
      <c r="I541" s="15">
        <v>240</v>
      </c>
      <c r="J541" s="15">
        <f t="shared" si="16"/>
        <v>720</v>
      </c>
      <c r="K541" t="s">
        <v>1037</v>
      </c>
      <c r="L541" t="s">
        <v>1038</v>
      </c>
      <c r="M541" t="s">
        <v>748</v>
      </c>
      <c r="N541" t="str">
        <f t="shared" si="17"/>
        <v>PWBB023S20FLE0011060 S</v>
      </c>
    </row>
    <row r="542" spans="1:14" x14ac:dyDescent="0.25">
      <c r="A542" s="1" t="s">
        <v>105</v>
      </c>
      <c r="B542" s="1" t="s">
        <v>749</v>
      </c>
      <c r="C542" s="1" t="s">
        <v>2048</v>
      </c>
      <c r="D542" s="1" t="s">
        <v>2083</v>
      </c>
      <c r="E542" s="1" t="s">
        <v>803</v>
      </c>
      <c r="F542" s="11">
        <v>5</v>
      </c>
      <c r="G542" s="1" t="s">
        <v>2146</v>
      </c>
      <c r="H542" s="1" t="s">
        <v>2144</v>
      </c>
      <c r="I542" s="15">
        <v>240</v>
      </c>
      <c r="J542" s="15">
        <f t="shared" si="16"/>
        <v>1200</v>
      </c>
      <c r="K542" t="s">
        <v>1037</v>
      </c>
      <c r="L542" t="s">
        <v>1038</v>
      </c>
      <c r="M542" t="s">
        <v>748</v>
      </c>
      <c r="N542" t="str">
        <f t="shared" si="17"/>
        <v>PWBB023S20FLE0011060 XS</v>
      </c>
    </row>
    <row r="543" spans="1:14" x14ac:dyDescent="0.25">
      <c r="A543" s="1" t="s">
        <v>105</v>
      </c>
      <c r="B543" s="1" t="s">
        <v>749</v>
      </c>
      <c r="C543" s="1" t="s">
        <v>2048</v>
      </c>
      <c r="D543" s="1" t="s">
        <v>2084</v>
      </c>
      <c r="E543" s="1" t="s">
        <v>805</v>
      </c>
      <c r="F543" s="11">
        <v>1</v>
      </c>
      <c r="G543" s="1" t="s">
        <v>2147</v>
      </c>
      <c r="H543" s="1" t="s">
        <v>2144</v>
      </c>
      <c r="I543" s="15">
        <v>240</v>
      </c>
      <c r="J543" s="15">
        <f t="shared" si="16"/>
        <v>240</v>
      </c>
      <c r="K543" t="s">
        <v>1037</v>
      </c>
      <c r="L543" t="s">
        <v>1038</v>
      </c>
      <c r="M543" t="s">
        <v>748</v>
      </c>
      <c r="N543" t="str">
        <f t="shared" si="17"/>
        <v>PWBB023S20FLE0011060 XL</v>
      </c>
    </row>
    <row r="544" spans="1:14" x14ac:dyDescent="0.25">
      <c r="A544" s="1" t="s">
        <v>105</v>
      </c>
      <c r="B544" s="1" t="s">
        <v>730</v>
      </c>
      <c r="C544" s="1" t="s">
        <v>2049</v>
      </c>
      <c r="D544" s="1" t="s">
        <v>2085</v>
      </c>
      <c r="E544" s="1" t="s">
        <v>802</v>
      </c>
      <c r="F544" s="11">
        <v>2</v>
      </c>
      <c r="G544" s="1" t="s">
        <v>2148</v>
      </c>
      <c r="H544" s="1" t="s">
        <v>2149</v>
      </c>
      <c r="I544" s="15">
        <v>167</v>
      </c>
      <c r="J544" s="15">
        <f t="shared" si="16"/>
        <v>334</v>
      </c>
      <c r="K544" t="s">
        <v>1057</v>
      </c>
      <c r="L544" t="s">
        <v>1058</v>
      </c>
      <c r="M544" t="s">
        <v>748</v>
      </c>
      <c r="N544" t="str">
        <f t="shared" si="17"/>
        <v>PWBD006E194690024101 S</v>
      </c>
    </row>
    <row r="545" spans="1:14" x14ac:dyDescent="0.25">
      <c r="A545" s="1" t="s">
        <v>105</v>
      </c>
      <c r="B545" s="1" t="s">
        <v>730</v>
      </c>
      <c r="C545" s="1" t="s">
        <v>2049</v>
      </c>
      <c r="D545" s="1" t="s">
        <v>2086</v>
      </c>
      <c r="E545" s="1" t="s">
        <v>808</v>
      </c>
      <c r="F545" s="11">
        <v>1</v>
      </c>
      <c r="G545" s="1" t="s">
        <v>2150</v>
      </c>
      <c r="H545" s="1" t="s">
        <v>2149</v>
      </c>
      <c r="I545" s="15">
        <v>167</v>
      </c>
      <c r="J545" s="15">
        <f t="shared" si="16"/>
        <v>167</v>
      </c>
      <c r="K545" t="s">
        <v>1057</v>
      </c>
      <c r="L545" t="s">
        <v>1058</v>
      </c>
      <c r="M545" t="s">
        <v>748</v>
      </c>
      <c r="N545" t="str">
        <f t="shared" si="17"/>
        <v>PWBD006E194690024101 L</v>
      </c>
    </row>
    <row r="546" spans="1:14" x14ac:dyDescent="0.25">
      <c r="A546" s="1" t="s">
        <v>105</v>
      </c>
      <c r="B546" s="1" t="s">
        <v>730</v>
      </c>
      <c r="C546" s="1" t="s">
        <v>2050</v>
      </c>
      <c r="D546" s="1" t="s">
        <v>804</v>
      </c>
      <c r="E546" s="1" t="s">
        <v>808</v>
      </c>
      <c r="F546" s="11">
        <v>1</v>
      </c>
      <c r="G546" s="1" t="s">
        <v>2151</v>
      </c>
      <c r="H546" s="1" t="s">
        <v>2152</v>
      </c>
      <c r="I546" s="15">
        <v>136</v>
      </c>
      <c r="J546" s="15">
        <f t="shared" si="16"/>
        <v>136</v>
      </c>
      <c r="K546" t="s">
        <v>1057</v>
      </c>
      <c r="L546" t="s">
        <v>1058</v>
      </c>
      <c r="M546" t="s">
        <v>748</v>
      </c>
      <c r="N546" t="str">
        <f t="shared" si="17"/>
        <v>PWBD012E193840021001 L</v>
      </c>
    </row>
    <row r="547" spans="1:14" x14ac:dyDescent="0.25">
      <c r="A547" s="1" t="s">
        <v>105</v>
      </c>
      <c r="B547" s="1" t="s">
        <v>730</v>
      </c>
      <c r="C547" s="1" t="s">
        <v>2050</v>
      </c>
      <c r="D547" s="1" t="s">
        <v>804</v>
      </c>
      <c r="E547" s="1" t="s">
        <v>810</v>
      </c>
      <c r="F547" s="11">
        <v>2</v>
      </c>
      <c r="G547" s="1" t="s">
        <v>2153</v>
      </c>
      <c r="H547" s="1" t="s">
        <v>2152</v>
      </c>
      <c r="I547" s="15">
        <v>136</v>
      </c>
      <c r="J547" s="15">
        <f t="shared" si="16"/>
        <v>272</v>
      </c>
      <c r="K547" t="s">
        <v>1057</v>
      </c>
      <c r="L547" t="s">
        <v>1058</v>
      </c>
      <c r="M547" t="s">
        <v>748</v>
      </c>
      <c r="N547" t="str">
        <f t="shared" si="17"/>
        <v>PWBD012E193840021001 M</v>
      </c>
    </row>
    <row r="548" spans="1:14" x14ac:dyDescent="0.25">
      <c r="A548" s="1" t="s">
        <v>105</v>
      </c>
      <c r="B548" s="1" t="s">
        <v>730</v>
      </c>
      <c r="C548" s="1" t="s">
        <v>2051</v>
      </c>
      <c r="D548" s="1" t="s">
        <v>1735</v>
      </c>
      <c r="E548" s="1" t="s">
        <v>810</v>
      </c>
      <c r="F548" s="11">
        <v>2</v>
      </c>
      <c r="G548" s="1" t="s">
        <v>2154</v>
      </c>
      <c r="H548" s="1" t="s">
        <v>2155</v>
      </c>
      <c r="I548" s="15">
        <v>136</v>
      </c>
      <c r="J548" s="15">
        <f t="shared" si="16"/>
        <v>272</v>
      </c>
      <c r="K548" t="s">
        <v>1057</v>
      </c>
      <c r="L548" t="s">
        <v>1058</v>
      </c>
      <c r="M548" t="s">
        <v>748</v>
      </c>
      <c r="N548" t="str">
        <f t="shared" si="17"/>
        <v>PWBD012E193840024701 M</v>
      </c>
    </row>
    <row r="549" spans="1:14" x14ac:dyDescent="0.25">
      <c r="A549" s="1" t="s">
        <v>105</v>
      </c>
      <c r="B549" s="1" t="s">
        <v>730</v>
      </c>
      <c r="C549" s="1" t="s">
        <v>2051</v>
      </c>
      <c r="D549" s="1" t="s">
        <v>2087</v>
      </c>
      <c r="E549" s="1" t="s">
        <v>808</v>
      </c>
      <c r="F549" s="11">
        <v>1</v>
      </c>
      <c r="G549" s="1" t="s">
        <v>2156</v>
      </c>
      <c r="H549" s="1" t="s">
        <v>2155</v>
      </c>
      <c r="I549" s="15">
        <v>136</v>
      </c>
      <c r="J549" s="15">
        <f t="shared" si="16"/>
        <v>136</v>
      </c>
      <c r="K549" t="s">
        <v>1057</v>
      </c>
      <c r="L549" t="s">
        <v>1058</v>
      </c>
      <c r="M549" t="s">
        <v>748</v>
      </c>
      <c r="N549" t="str">
        <f t="shared" si="17"/>
        <v>PWBD012E193840024701 L</v>
      </c>
    </row>
    <row r="550" spans="1:14" x14ac:dyDescent="0.25">
      <c r="A550" s="1" t="s">
        <v>105</v>
      </c>
      <c r="B550" s="1" t="s">
        <v>730</v>
      </c>
      <c r="C550" s="1" t="s">
        <v>2051</v>
      </c>
      <c r="D550" s="1" t="s">
        <v>2087</v>
      </c>
      <c r="E550" s="1" t="s">
        <v>802</v>
      </c>
      <c r="F550" s="11">
        <v>1</v>
      </c>
      <c r="G550" s="1" t="s">
        <v>2157</v>
      </c>
      <c r="H550" s="1" t="s">
        <v>2155</v>
      </c>
      <c r="I550" s="15">
        <v>136</v>
      </c>
      <c r="J550" s="15">
        <f t="shared" si="16"/>
        <v>136</v>
      </c>
      <c r="K550" t="s">
        <v>1057</v>
      </c>
      <c r="L550" t="s">
        <v>1058</v>
      </c>
      <c r="M550" t="s">
        <v>748</v>
      </c>
      <c r="N550" t="str">
        <f t="shared" si="17"/>
        <v>PWBD012E193840024701 S</v>
      </c>
    </row>
    <row r="551" spans="1:14" x14ac:dyDescent="0.25">
      <c r="A551" s="1" t="s">
        <v>105</v>
      </c>
      <c r="B551" s="1" t="s">
        <v>730</v>
      </c>
      <c r="C551" s="1" t="s">
        <v>2052</v>
      </c>
      <c r="D551" s="1" t="s">
        <v>804</v>
      </c>
      <c r="E551" s="1" t="s">
        <v>808</v>
      </c>
      <c r="F551" s="11">
        <v>1</v>
      </c>
      <c r="G551" s="1" t="s">
        <v>2158</v>
      </c>
      <c r="H551" s="1" t="s">
        <v>2159</v>
      </c>
      <c r="I551" s="15">
        <v>120</v>
      </c>
      <c r="J551" s="15">
        <f t="shared" si="16"/>
        <v>120</v>
      </c>
      <c r="K551" t="s">
        <v>1059</v>
      </c>
      <c r="L551" t="s">
        <v>1060</v>
      </c>
      <c r="M551" t="s">
        <v>748</v>
      </c>
      <c r="N551" t="str">
        <f t="shared" si="17"/>
        <v>PWCA007E193840021001 L</v>
      </c>
    </row>
    <row r="552" spans="1:14" x14ac:dyDescent="0.25">
      <c r="A552" s="1" t="s">
        <v>105</v>
      </c>
      <c r="B552" s="1" t="s">
        <v>749</v>
      </c>
      <c r="C552" s="1" t="s">
        <v>2053</v>
      </c>
      <c r="D552" s="1" t="s">
        <v>2088</v>
      </c>
      <c r="E552" s="1" t="s">
        <v>833</v>
      </c>
      <c r="F552" s="11">
        <v>1</v>
      </c>
      <c r="G552" s="1" t="s">
        <v>2160</v>
      </c>
      <c r="H552" s="1" t="s">
        <v>2161</v>
      </c>
      <c r="I552" s="15">
        <v>285</v>
      </c>
      <c r="J552" s="15">
        <f t="shared" si="16"/>
        <v>285</v>
      </c>
      <c r="K552" t="s">
        <v>1059</v>
      </c>
      <c r="L552" t="s">
        <v>1060</v>
      </c>
      <c r="M552" t="s">
        <v>748</v>
      </c>
      <c r="N552" t="str">
        <f t="shared" si="17"/>
        <v>PWCA027S20FAB0010303 38</v>
      </c>
    </row>
    <row r="553" spans="1:14" x14ac:dyDescent="0.25">
      <c r="A553" s="1" t="s">
        <v>105</v>
      </c>
      <c r="B553" s="1" t="s">
        <v>749</v>
      </c>
      <c r="C553" s="1" t="s">
        <v>2053</v>
      </c>
      <c r="D553" s="1" t="s">
        <v>2088</v>
      </c>
      <c r="E553" s="1" t="s">
        <v>828</v>
      </c>
      <c r="F553" s="11">
        <v>1</v>
      </c>
      <c r="G553" s="1" t="s">
        <v>2162</v>
      </c>
      <c r="H553" s="1" t="s">
        <v>2163</v>
      </c>
      <c r="I553" s="15">
        <v>285</v>
      </c>
      <c r="J553" s="15">
        <f t="shared" si="16"/>
        <v>285</v>
      </c>
      <c r="K553" t="s">
        <v>1059</v>
      </c>
      <c r="L553" t="s">
        <v>1060</v>
      </c>
      <c r="M553" t="s">
        <v>748</v>
      </c>
      <c r="N553" t="str">
        <f t="shared" si="17"/>
        <v>PWCA027S20FAB0010303 40</v>
      </c>
    </row>
    <row r="554" spans="1:14" x14ac:dyDescent="0.25">
      <c r="A554" s="1" t="s">
        <v>105</v>
      </c>
      <c r="B554" s="1" t="s">
        <v>749</v>
      </c>
      <c r="C554" s="1" t="s">
        <v>2053</v>
      </c>
      <c r="D554" s="1" t="s">
        <v>2088</v>
      </c>
      <c r="E554" s="1" t="s">
        <v>829</v>
      </c>
      <c r="F554" s="11">
        <v>2</v>
      </c>
      <c r="G554" s="1" t="s">
        <v>2164</v>
      </c>
      <c r="H554" s="1" t="s">
        <v>2161</v>
      </c>
      <c r="I554" s="15">
        <v>285</v>
      </c>
      <c r="J554" s="15">
        <f t="shared" si="16"/>
        <v>570</v>
      </c>
      <c r="K554" t="s">
        <v>1059</v>
      </c>
      <c r="L554" t="s">
        <v>1060</v>
      </c>
      <c r="M554" t="s">
        <v>748</v>
      </c>
      <c r="N554" t="str">
        <f t="shared" si="17"/>
        <v>PWCA027S20FAB0010303 42</v>
      </c>
    </row>
    <row r="555" spans="1:14" x14ac:dyDescent="0.25">
      <c r="A555" s="1" t="s">
        <v>105</v>
      </c>
      <c r="B555" s="1" t="s">
        <v>749</v>
      </c>
      <c r="C555" s="1" t="s">
        <v>2053</v>
      </c>
      <c r="D555" s="1" t="s">
        <v>2088</v>
      </c>
      <c r="E555" s="1" t="s">
        <v>835</v>
      </c>
      <c r="F555" s="11">
        <v>1</v>
      </c>
      <c r="G555" s="1" t="s">
        <v>2165</v>
      </c>
      <c r="H555" s="1" t="s">
        <v>2161</v>
      </c>
      <c r="I555" s="15">
        <v>285</v>
      </c>
      <c r="J555" s="15">
        <f t="shared" si="16"/>
        <v>285</v>
      </c>
      <c r="K555" t="s">
        <v>1059</v>
      </c>
      <c r="L555" t="s">
        <v>1060</v>
      </c>
      <c r="M555" t="s">
        <v>748</v>
      </c>
      <c r="N555" t="str">
        <f t="shared" si="17"/>
        <v>PWCA027S20FAB0010303 44</v>
      </c>
    </row>
    <row r="556" spans="1:14" x14ac:dyDescent="0.25">
      <c r="A556" s="1" t="s">
        <v>105</v>
      </c>
      <c r="B556" s="1" t="s">
        <v>749</v>
      </c>
      <c r="C556" s="1" t="s">
        <v>2054</v>
      </c>
      <c r="D556" s="1" t="s">
        <v>2089</v>
      </c>
      <c r="E556" s="1" t="s">
        <v>833</v>
      </c>
      <c r="F556" s="11">
        <v>2</v>
      </c>
      <c r="G556" s="1" t="s">
        <v>2166</v>
      </c>
      <c r="H556" s="1" t="s">
        <v>2167</v>
      </c>
      <c r="I556" s="15">
        <v>364</v>
      </c>
      <c r="J556" s="15">
        <f t="shared" si="16"/>
        <v>728</v>
      </c>
      <c r="K556" t="s">
        <v>1059</v>
      </c>
      <c r="L556" t="s">
        <v>1060</v>
      </c>
      <c r="M556" t="s">
        <v>748</v>
      </c>
      <c r="N556" t="str">
        <f t="shared" si="17"/>
        <v>PWCA030S20FAB0023020 38</v>
      </c>
    </row>
    <row r="557" spans="1:14" x14ac:dyDescent="0.25">
      <c r="A557" s="1" t="s">
        <v>105</v>
      </c>
      <c r="B557" s="1" t="s">
        <v>749</v>
      </c>
      <c r="C557" s="1" t="s">
        <v>2054</v>
      </c>
      <c r="D557" s="1" t="s">
        <v>2089</v>
      </c>
      <c r="E557" s="1" t="s">
        <v>828</v>
      </c>
      <c r="F557" s="11">
        <v>1</v>
      </c>
      <c r="G557" s="1" t="s">
        <v>0</v>
      </c>
      <c r="H557" s="1" t="s">
        <v>1</v>
      </c>
      <c r="I557" s="15">
        <v>364</v>
      </c>
      <c r="J557" s="15">
        <f t="shared" si="16"/>
        <v>364</v>
      </c>
      <c r="K557" t="s">
        <v>1059</v>
      </c>
      <c r="L557" t="s">
        <v>1060</v>
      </c>
      <c r="M557" t="s">
        <v>748</v>
      </c>
      <c r="N557" t="str">
        <f t="shared" si="17"/>
        <v>PWCA030S20FAB0023020 40</v>
      </c>
    </row>
    <row r="558" spans="1:14" x14ac:dyDescent="0.25">
      <c r="A558" s="1" t="s">
        <v>105</v>
      </c>
      <c r="B558" s="1" t="s">
        <v>749</v>
      </c>
      <c r="C558" s="1" t="s">
        <v>2054</v>
      </c>
      <c r="D558" s="1" t="s">
        <v>2089</v>
      </c>
      <c r="E558" s="1" t="s">
        <v>829</v>
      </c>
      <c r="F558" s="11">
        <v>2</v>
      </c>
      <c r="G558" s="1" t="s">
        <v>2</v>
      </c>
      <c r="H558" s="1" t="s">
        <v>1</v>
      </c>
      <c r="I558" s="15">
        <v>364</v>
      </c>
      <c r="J558" s="15">
        <f t="shared" si="16"/>
        <v>728</v>
      </c>
      <c r="K558" t="s">
        <v>1059</v>
      </c>
      <c r="L558" t="s">
        <v>1060</v>
      </c>
      <c r="M558" t="s">
        <v>748</v>
      </c>
      <c r="N558" t="str">
        <f t="shared" si="17"/>
        <v>PWCA030S20FAB0023020 42</v>
      </c>
    </row>
    <row r="559" spans="1:14" x14ac:dyDescent="0.25">
      <c r="A559" s="1" t="s">
        <v>105</v>
      </c>
      <c r="B559" s="1" t="s">
        <v>749</v>
      </c>
      <c r="C559" s="1" t="s">
        <v>2054</v>
      </c>
      <c r="D559" s="1" t="s">
        <v>2089</v>
      </c>
      <c r="E559" s="1" t="s">
        <v>835</v>
      </c>
      <c r="F559" s="11">
        <v>1</v>
      </c>
      <c r="G559" s="1" t="s">
        <v>3</v>
      </c>
      <c r="H559" s="1" t="s">
        <v>1</v>
      </c>
      <c r="I559" s="15">
        <v>364</v>
      </c>
      <c r="J559" s="15">
        <f t="shared" si="16"/>
        <v>364</v>
      </c>
      <c r="K559" t="s">
        <v>1059</v>
      </c>
      <c r="L559" t="s">
        <v>1060</v>
      </c>
      <c r="M559" t="s">
        <v>748</v>
      </c>
      <c r="N559" t="str">
        <f t="shared" si="17"/>
        <v>PWCA030S20FAB0023020 44</v>
      </c>
    </row>
    <row r="560" spans="1:14" x14ac:dyDescent="0.25">
      <c r="A560" s="1" t="s">
        <v>105</v>
      </c>
      <c r="B560" s="1" t="s">
        <v>749</v>
      </c>
      <c r="C560" s="1" t="s">
        <v>2055</v>
      </c>
      <c r="D560" s="1" t="s">
        <v>2090</v>
      </c>
      <c r="E560" s="1" t="s">
        <v>833</v>
      </c>
      <c r="F560" s="11">
        <v>2</v>
      </c>
      <c r="G560" s="1" t="s">
        <v>4</v>
      </c>
      <c r="H560" s="1" t="s">
        <v>5</v>
      </c>
      <c r="I560" s="15">
        <v>267</v>
      </c>
      <c r="J560" s="15">
        <f t="shared" si="16"/>
        <v>534</v>
      </c>
      <c r="K560" t="s">
        <v>1061</v>
      </c>
      <c r="L560" t="s">
        <v>1062</v>
      </c>
      <c r="M560" t="s">
        <v>748</v>
      </c>
      <c r="N560" t="str">
        <f t="shared" si="17"/>
        <v>PWCB013S20FAB0011020 38</v>
      </c>
    </row>
    <row r="561" spans="1:14" x14ac:dyDescent="0.25">
      <c r="A561" s="1" t="s">
        <v>105</v>
      </c>
      <c r="B561" s="1" t="s">
        <v>749</v>
      </c>
      <c r="C561" s="1" t="s">
        <v>2055</v>
      </c>
      <c r="D561" s="1" t="s">
        <v>2090</v>
      </c>
      <c r="E561" s="1" t="s">
        <v>828</v>
      </c>
      <c r="F561" s="11">
        <v>1</v>
      </c>
      <c r="G561" s="1" t="s">
        <v>6</v>
      </c>
      <c r="H561" s="1" t="s">
        <v>5</v>
      </c>
      <c r="I561" s="15">
        <v>267</v>
      </c>
      <c r="J561" s="15">
        <f t="shared" si="16"/>
        <v>267</v>
      </c>
      <c r="K561" t="s">
        <v>1061</v>
      </c>
      <c r="L561" t="s">
        <v>1062</v>
      </c>
      <c r="M561" t="s">
        <v>748</v>
      </c>
      <c r="N561" t="str">
        <f t="shared" si="17"/>
        <v>PWCB013S20FAB0011020 40</v>
      </c>
    </row>
    <row r="562" spans="1:14" x14ac:dyDescent="0.25">
      <c r="A562" s="1" t="s">
        <v>105</v>
      </c>
      <c r="B562" s="1" t="s">
        <v>749</v>
      </c>
      <c r="C562" s="1" t="s">
        <v>2055</v>
      </c>
      <c r="D562" s="1" t="s">
        <v>2090</v>
      </c>
      <c r="E562" s="1" t="s">
        <v>829</v>
      </c>
      <c r="F562" s="11">
        <v>1</v>
      </c>
      <c r="G562" s="1" t="s">
        <v>7</v>
      </c>
      <c r="H562" s="1" t="s">
        <v>5</v>
      </c>
      <c r="I562" s="15">
        <v>267</v>
      </c>
      <c r="J562" s="15">
        <f t="shared" si="16"/>
        <v>267</v>
      </c>
      <c r="K562" t="s">
        <v>1061</v>
      </c>
      <c r="L562" t="s">
        <v>1062</v>
      </c>
      <c r="M562" t="s">
        <v>748</v>
      </c>
      <c r="N562" t="str">
        <f t="shared" si="17"/>
        <v>PWCB013S20FAB0011020 42</v>
      </c>
    </row>
    <row r="563" spans="1:14" x14ac:dyDescent="0.25">
      <c r="A563" s="1" t="s">
        <v>105</v>
      </c>
      <c r="B563" s="1" t="s">
        <v>730</v>
      </c>
      <c r="C563" s="1" t="s">
        <v>2056</v>
      </c>
      <c r="D563" s="1" t="s">
        <v>1931</v>
      </c>
      <c r="E563" s="1" t="s">
        <v>808</v>
      </c>
      <c r="F563" s="11">
        <v>2</v>
      </c>
      <c r="G563" s="1" t="s">
        <v>8</v>
      </c>
      <c r="H563" s="1" t="s">
        <v>9</v>
      </c>
      <c r="I563" s="15">
        <v>162</v>
      </c>
      <c r="J563" s="15">
        <f t="shared" si="16"/>
        <v>324</v>
      </c>
      <c r="K563" t="s">
        <v>1453</v>
      </c>
      <c r="L563" t="s">
        <v>1454</v>
      </c>
      <c r="M563" t="s">
        <v>748</v>
      </c>
      <c r="N563" t="str">
        <f t="shared" si="17"/>
        <v>PWCC015E196670371000 L</v>
      </c>
    </row>
    <row r="564" spans="1:14" x14ac:dyDescent="0.25">
      <c r="A564" s="1" t="s">
        <v>105</v>
      </c>
      <c r="B564" s="1" t="s">
        <v>730</v>
      </c>
      <c r="C564" s="1" t="s">
        <v>2056</v>
      </c>
      <c r="D564" s="1" t="s">
        <v>1931</v>
      </c>
      <c r="E564" s="1" t="s">
        <v>810</v>
      </c>
      <c r="F564" s="11">
        <v>2</v>
      </c>
      <c r="G564" s="1" t="s">
        <v>10</v>
      </c>
      <c r="H564" s="1" t="s">
        <v>9</v>
      </c>
      <c r="I564" s="15">
        <v>162</v>
      </c>
      <c r="J564" s="15">
        <f t="shared" si="16"/>
        <v>324</v>
      </c>
      <c r="K564" t="s">
        <v>1453</v>
      </c>
      <c r="L564" t="s">
        <v>1454</v>
      </c>
      <c r="M564" t="s">
        <v>748</v>
      </c>
      <c r="N564" t="str">
        <f t="shared" si="17"/>
        <v>PWCC015E196670371000 M</v>
      </c>
    </row>
    <row r="565" spans="1:14" x14ac:dyDescent="0.25">
      <c r="A565" s="1" t="s">
        <v>105</v>
      </c>
      <c r="B565" s="1" t="s">
        <v>730</v>
      </c>
      <c r="C565" s="1" t="s">
        <v>2056</v>
      </c>
      <c r="D565" s="1" t="s">
        <v>1931</v>
      </c>
      <c r="E565" s="1" t="s">
        <v>802</v>
      </c>
      <c r="F565" s="11">
        <v>3</v>
      </c>
      <c r="G565" s="1" t="s">
        <v>11</v>
      </c>
      <c r="H565" s="1" t="s">
        <v>9</v>
      </c>
      <c r="I565" s="15">
        <v>162</v>
      </c>
      <c r="J565" s="15">
        <f t="shared" si="16"/>
        <v>486</v>
      </c>
      <c r="K565" t="s">
        <v>1453</v>
      </c>
      <c r="L565" t="s">
        <v>1454</v>
      </c>
      <c r="M565" t="s">
        <v>748</v>
      </c>
      <c r="N565" t="str">
        <f t="shared" si="17"/>
        <v>PWCC015E196670371000 S</v>
      </c>
    </row>
    <row r="566" spans="1:14" x14ac:dyDescent="0.25">
      <c r="A566" s="1" t="s">
        <v>105</v>
      </c>
      <c r="B566" s="1" t="s">
        <v>2057</v>
      </c>
      <c r="C566" s="1" t="s">
        <v>2058</v>
      </c>
      <c r="D566" s="1" t="s">
        <v>2091</v>
      </c>
      <c r="E566" s="1" t="s">
        <v>802</v>
      </c>
      <c r="F566" s="11">
        <v>1</v>
      </c>
      <c r="G566" s="1" t="s">
        <v>12</v>
      </c>
      <c r="H566" s="1" t="s">
        <v>13</v>
      </c>
      <c r="I566" s="15">
        <v>177</v>
      </c>
      <c r="J566" s="15">
        <f t="shared" si="16"/>
        <v>177</v>
      </c>
      <c r="K566" t="s">
        <v>1063</v>
      </c>
      <c r="L566" t="s">
        <v>1064</v>
      </c>
      <c r="M566" t="s">
        <v>748</v>
      </c>
      <c r="N566" t="str">
        <f t="shared" si="17"/>
        <v>PWDB008R193090081010 S</v>
      </c>
    </row>
    <row r="567" spans="1:14" x14ac:dyDescent="0.25">
      <c r="A567" s="1" t="s">
        <v>105</v>
      </c>
      <c r="B567" s="1" t="s">
        <v>749</v>
      </c>
      <c r="C567" s="1" t="s">
        <v>2059</v>
      </c>
      <c r="D567" s="1" t="s">
        <v>2092</v>
      </c>
      <c r="E567" s="1" t="s">
        <v>833</v>
      </c>
      <c r="F567" s="11">
        <v>1</v>
      </c>
      <c r="G567" s="1" t="s">
        <v>14</v>
      </c>
      <c r="H567" s="1" t="s">
        <v>15</v>
      </c>
      <c r="I567" s="15">
        <v>307</v>
      </c>
      <c r="J567" s="15">
        <f t="shared" si="16"/>
        <v>307</v>
      </c>
      <c r="K567" t="s">
        <v>1063</v>
      </c>
      <c r="L567" t="s">
        <v>1064</v>
      </c>
      <c r="M567" t="s">
        <v>748</v>
      </c>
      <c r="N567" t="str">
        <f t="shared" si="17"/>
        <v>PWDB060S20FAB0010145 38</v>
      </c>
    </row>
    <row r="568" spans="1:14" x14ac:dyDescent="0.25">
      <c r="A568" s="1" t="s">
        <v>105</v>
      </c>
      <c r="B568" s="1" t="s">
        <v>749</v>
      </c>
      <c r="C568" s="1" t="s">
        <v>2059</v>
      </c>
      <c r="D568" s="1" t="s">
        <v>2092</v>
      </c>
      <c r="E568" s="1" t="s">
        <v>828</v>
      </c>
      <c r="F568" s="11">
        <v>1</v>
      </c>
      <c r="G568" s="1" t="s">
        <v>16</v>
      </c>
      <c r="H568" s="1" t="s">
        <v>15</v>
      </c>
      <c r="I568" s="15">
        <v>307</v>
      </c>
      <c r="J568" s="15">
        <f t="shared" si="16"/>
        <v>307</v>
      </c>
      <c r="K568" t="s">
        <v>1063</v>
      </c>
      <c r="L568" t="s">
        <v>1064</v>
      </c>
      <c r="M568" t="s">
        <v>748</v>
      </c>
      <c r="N568" t="str">
        <f t="shared" si="17"/>
        <v>PWDB060S20FAB0010145 40</v>
      </c>
    </row>
    <row r="569" spans="1:14" x14ac:dyDescent="0.25">
      <c r="A569" s="1" t="s">
        <v>105</v>
      </c>
      <c r="B569" s="1" t="s">
        <v>749</v>
      </c>
      <c r="C569" s="1" t="s">
        <v>2060</v>
      </c>
      <c r="D569" s="1" t="s">
        <v>2093</v>
      </c>
      <c r="E569" s="1" t="s">
        <v>833</v>
      </c>
      <c r="F569" s="11">
        <v>1</v>
      </c>
      <c r="G569" s="1" t="s">
        <v>17</v>
      </c>
      <c r="H569" s="1" t="s">
        <v>18</v>
      </c>
      <c r="I569" s="15">
        <v>687</v>
      </c>
      <c r="J569" s="15">
        <f t="shared" si="16"/>
        <v>687</v>
      </c>
      <c r="K569" t="s">
        <v>1063</v>
      </c>
      <c r="L569" t="s">
        <v>1064</v>
      </c>
      <c r="M569" t="s">
        <v>748</v>
      </c>
      <c r="N569" t="str">
        <f t="shared" si="17"/>
        <v>PWDB062S20FAB0010130 38</v>
      </c>
    </row>
    <row r="570" spans="1:14" x14ac:dyDescent="0.25">
      <c r="A570" s="1" t="s">
        <v>105</v>
      </c>
      <c r="B570" s="1" t="s">
        <v>749</v>
      </c>
      <c r="C570" s="1" t="s">
        <v>2061</v>
      </c>
      <c r="D570" s="1" t="s">
        <v>2094</v>
      </c>
      <c r="E570" s="1" t="s">
        <v>833</v>
      </c>
      <c r="F570" s="11">
        <v>2</v>
      </c>
      <c r="G570" s="1" t="s">
        <v>19</v>
      </c>
      <c r="H570" s="1" t="s">
        <v>20</v>
      </c>
      <c r="I570" s="15">
        <v>292</v>
      </c>
      <c r="J570" s="15">
        <f t="shared" si="16"/>
        <v>584</v>
      </c>
      <c r="K570" t="s">
        <v>1063</v>
      </c>
      <c r="L570" t="s">
        <v>1064</v>
      </c>
      <c r="M570" t="s">
        <v>748</v>
      </c>
      <c r="N570" t="str">
        <f t="shared" si="17"/>
        <v>PWDB070S20FAB0023720 38</v>
      </c>
    </row>
    <row r="571" spans="1:14" x14ac:dyDescent="0.25">
      <c r="A571" s="1" t="s">
        <v>105</v>
      </c>
      <c r="B571" s="1" t="s">
        <v>749</v>
      </c>
      <c r="C571" s="1" t="s">
        <v>2061</v>
      </c>
      <c r="D571" s="1" t="s">
        <v>2094</v>
      </c>
      <c r="E571" s="1" t="s">
        <v>829</v>
      </c>
      <c r="F571" s="11">
        <v>1</v>
      </c>
      <c r="G571" s="1" t="s">
        <v>21</v>
      </c>
      <c r="H571" s="1" t="s">
        <v>20</v>
      </c>
      <c r="I571" s="15">
        <v>292</v>
      </c>
      <c r="J571" s="15">
        <f t="shared" si="16"/>
        <v>292</v>
      </c>
      <c r="K571" t="s">
        <v>1063</v>
      </c>
      <c r="L571" t="s">
        <v>1064</v>
      </c>
      <c r="M571" t="s">
        <v>748</v>
      </c>
      <c r="N571" t="str">
        <f t="shared" si="17"/>
        <v>PWDB070S20FAB0023720 42</v>
      </c>
    </row>
    <row r="572" spans="1:14" x14ac:dyDescent="0.25">
      <c r="A572" s="1" t="s">
        <v>105</v>
      </c>
      <c r="B572" s="1" t="s">
        <v>749</v>
      </c>
      <c r="C572" s="1" t="s">
        <v>2062</v>
      </c>
      <c r="D572" s="1" t="s">
        <v>2095</v>
      </c>
      <c r="E572" s="1" t="s">
        <v>1467</v>
      </c>
      <c r="F572" s="11">
        <v>1</v>
      </c>
      <c r="G572" s="1" t="s">
        <v>22</v>
      </c>
      <c r="H572" s="1" t="s">
        <v>23</v>
      </c>
      <c r="I572" s="15">
        <v>240</v>
      </c>
      <c r="J572" s="15">
        <f t="shared" si="16"/>
        <v>240</v>
      </c>
      <c r="K572" t="s">
        <v>1063</v>
      </c>
      <c r="L572" t="s">
        <v>1064</v>
      </c>
      <c r="M572" t="s">
        <v>748</v>
      </c>
      <c r="N572" t="str">
        <f t="shared" si="17"/>
        <v>PWDB071S20FAB0013720 36</v>
      </c>
    </row>
    <row r="573" spans="1:14" x14ac:dyDescent="0.25">
      <c r="A573" s="1" t="s">
        <v>105</v>
      </c>
      <c r="B573" s="1" t="s">
        <v>749</v>
      </c>
      <c r="C573" s="1" t="s">
        <v>2063</v>
      </c>
      <c r="D573" s="1" t="s">
        <v>804</v>
      </c>
      <c r="E573" s="1" t="s">
        <v>829</v>
      </c>
      <c r="F573" s="11">
        <v>1</v>
      </c>
      <c r="G573" s="1" t="s">
        <v>24</v>
      </c>
      <c r="H573" s="1" t="s">
        <v>25</v>
      </c>
      <c r="I573" s="15">
        <v>520</v>
      </c>
      <c r="J573" s="15">
        <f t="shared" si="16"/>
        <v>520</v>
      </c>
      <c r="K573" t="s">
        <v>1069</v>
      </c>
      <c r="L573" t="s">
        <v>1070</v>
      </c>
      <c r="M573" t="s">
        <v>748</v>
      </c>
      <c r="N573" t="str">
        <f t="shared" si="17"/>
        <v>PWEF005S20FAB0031001 42</v>
      </c>
    </row>
    <row r="574" spans="1:14" x14ac:dyDescent="0.25">
      <c r="A574" s="1" t="s">
        <v>105</v>
      </c>
      <c r="B574" s="1" t="s">
        <v>749</v>
      </c>
      <c r="C574" s="1" t="s">
        <v>2063</v>
      </c>
      <c r="D574" s="1" t="s">
        <v>804</v>
      </c>
      <c r="E574" s="1" t="s">
        <v>835</v>
      </c>
      <c r="F574" s="11">
        <v>1</v>
      </c>
      <c r="G574" s="1" t="s">
        <v>26</v>
      </c>
      <c r="H574" s="1" t="s">
        <v>25</v>
      </c>
      <c r="I574" s="15">
        <v>520</v>
      </c>
      <c r="J574" s="15">
        <f t="shared" si="16"/>
        <v>520</v>
      </c>
      <c r="K574" t="s">
        <v>1069</v>
      </c>
      <c r="L574" t="s">
        <v>1070</v>
      </c>
      <c r="M574" t="s">
        <v>748</v>
      </c>
      <c r="N574" t="str">
        <f t="shared" si="17"/>
        <v>PWEF005S20FAB0031001 44</v>
      </c>
    </row>
    <row r="575" spans="1:14" x14ac:dyDescent="0.25">
      <c r="A575" s="1" t="s">
        <v>105</v>
      </c>
      <c r="B575" s="1" t="s">
        <v>749</v>
      </c>
      <c r="C575" s="1" t="s">
        <v>2064</v>
      </c>
      <c r="D575" s="1" t="s">
        <v>2089</v>
      </c>
      <c r="E575" s="1" t="s">
        <v>833</v>
      </c>
      <c r="F575" s="11">
        <v>2</v>
      </c>
      <c r="G575" s="1" t="s">
        <v>27</v>
      </c>
      <c r="H575" s="1" t="s">
        <v>28</v>
      </c>
      <c r="I575" s="15">
        <v>364</v>
      </c>
      <c r="J575" s="15">
        <f t="shared" si="16"/>
        <v>728</v>
      </c>
      <c r="K575" t="s">
        <v>1073</v>
      </c>
      <c r="L575" t="s">
        <v>1074</v>
      </c>
      <c r="M575" t="s">
        <v>748</v>
      </c>
      <c r="N575" t="str">
        <f t="shared" si="17"/>
        <v>PWGA022S20FAB0013020 38</v>
      </c>
    </row>
    <row r="576" spans="1:14" x14ac:dyDescent="0.25">
      <c r="A576" s="1" t="s">
        <v>105</v>
      </c>
      <c r="B576" s="1" t="s">
        <v>749</v>
      </c>
      <c r="C576" s="1" t="s">
        <v>2064</v>
      </c>
      <c r="D576" s="1" t="s">
        <v>2089</v>
      </c>
      <c r="E576" s="1" t="s">
        <v>829</v>
      </c>
      <c r="F576" s="11">
        <v>1</v>
      </c>
      <c r="G576" s="1" t="s">
        <v>29</v>
      </c>
      <c r="H576" s="1" t="s">
        <v>30</v>
      </c>
      <c r="I576" s="15">
        <v>364</v>
      </c>
      <c r="J576" s="15">
        <f t="shared" si="16"/>
        <v>364</v>
      </c>
      <c r="K576" t="s">
        <v>1073</v>
      </c>
      <c r="L576" t="s">
        <v>1074</v>
      </c>
      <c r="M576" t="s">
        <v>748</v>
      </c>
      <c r="N576" t="str">
        <f t="shared" si="17"/>
        <v>PWGA022S20FAB0013020 42</v>
      </c>
    </row>
    <row r="577" spans="1:14" x14ac:dyDescent="0.25">
      <c r="A577" s="1" t="s">
        <v>105</v>
      </c>
      <c r="B577" s="1" t="s">
        <v>730</v>
      </c>
      <c r="C577" s="1" t="s">
        <v>2065</v>
      </c>
      <c r="D577" s="1" t="s">
        <v>2096</v>
      </c>
      <c r="E577" s="1" t="s">
        <v>828</v>
      </c>
      <c r="F577" s="11">
        <v>1</v>
      </c>
      <c r="G577" s="1" t="s">
        <v>31</v>
      </c>
      <c r="H577" s="1" t="s">
        <v>32</v>
      </c>
      <c r="I577" s="15">
        <v>162</v>
      </c>
      <c r="J577" s="15">
        <f t="shared" si="16"/>
        <v>162</v>
      </c>
      <c r="K577" t="s">
        <v>1236</v>
      </c>
      <c r="L577" t="s">
        <v>1237</v>
      </c>
      <c r="M577" t="s">
        <v>748</v>
      </c>
      <c r="N577" t="str">
        <f t="shared" si="17"/>
        <v>PWIA009E195930360191 40</v>
      </c>
    </row>
    <row r="578" spans="1:14" x14ac:dyDescent="0.25">
      <c r="A578" s="1" t="s">
        <v>105</v>
      </c>
      <c r="B578" s="1" t="s">
        <v>749</v>
      </c>
      <c r="C578" s="1" t="s">
        <v>2066</v>
      </c>
      <c r="D578" s="1" t="s">
        <v>1597</v>
      </c>
      <c r="E578" s="1" t="s">
        <v>736</v>
      </c>
      <c r="F578" s="11">
        <v>1</v>
      </c>
      <c r="G578" s="1" t="s">
        <v>33</v>
      </c>
      <c r="H578" s="1" t="s">
        <v>34</v>
      </c>
      <c r="I578" s="15">
        <v>49</v>
      </c>
      <c r="J578" s="15">
        <f t="shared" si="16"/>
        <v>49</v>
      </c>
      <c r="K578" t="s">
        <v>2035</v>
      </c>
      <c r="L578" t="s">
        <v>2036</v>
      </c>
      <c r="M578" t="s">
        <v>748</v>
      </c>
      <c r="N578" t="str">
        <f t="shared" si="17"/>
        <v>PWNF005S20MET0011001 O/S</v>
      </c>
    </row>
    <row r="579" spans="1:14" x14ac:dyDescent="0.25">
      <c r="A579" s="1" t="s">
        <v>105</v>
      </c>
      <c r="B579" s="1" t="s">
        <v>749</v>
      </c>
      <c r="C579" s="1" t="s">
        <v>2067</v>
      </c>
      <c r="D579" s="1" t="s">
        <v>2097</v>
      </c>
      <c r="E579" s="1" t="s">
        <v>736</v>
      </c>
      <c r="F579" s="11">
        <v>3</v>
      </c>
      <c r="G579" s="1" t="s">
        <v>35</v>
      </c>
      <c r="H579" s="1" t="s">
        <v>36</v>
      </c>
      <c r="I579" s="15">
        <v>113</v>
      </c>
      <c r="J579" s="15">
        <f t="shared" ref="J579:J612" si="18">+I579*F579</f>
        <v>339</v>
      </c>
      <c r="K579" t="s">
        <v>51</v>
      </c>
      <c r="L579" t="s">
        <v>52</v>
      </c>
      <c r="M579" t="s">
        <v>748</v>
      </c>
      <c r="N579" t="str">
        <f t="shared" ref="N579:N612" si="19">+C579&amp;" "&amp;E579</f>
        <v>PWNH001S20FAB0013072 O/S</v>
      </c>
    </row>
    <row r="580" spans="1:14" x14ac:dyDescent="0.25">
      <c r="A580" s="1" t="s">
        <v>105</v>
      </c>
      <c r="B580" s="1" t="s">
        <v>730</v>
      </c>
      <c r="C580" s="1" t="s">
        <v>2068</v>
      </c>
      <c r="D580" s="1" t="s">
        <v>735</v>
      </c>
      <c r="E580" s="1" t="s">
        <v>810</v>
      </c>
      <c r="F580" s="11">
        <v>1</v>
      </c>
      <c r="G580" s="1" t="s">
        <v>37</v>
      </c>
      <c r="H580" s="1" t="s">
        <v>38</v>
      </c>
      <c r="I580" s="15">
        <v>73</v>
      </c>
      <c r="J580" s="15">
        <f t="shared" si="18"/>
        <v>73</v>
      </c>
      <c r="K580" t="s">
        <v>53</v>
      </c>
      <c r="L580" t="s">
        <v>54</v>
      </c>
      <c r="M580" t="s">
        <v>748</v>
      </c>
      <c r="N580" t="str">
        <f t="shared" si="19"/>
        <v>PWUA003E193530371000 M</v>
      </c>
    </row>
    <row r="581" spans="1:14" x14ac:dyDescent="0.25">
      <c r="A581" s="1" t="s">
        <v>105</v>
      </c>
      <c r="B581" s="1" t="s">
        <v>749</v>
      </c>
      <c r="C581" s="1" t="s">
        <v>2069</v>
      </c>
      <c r="D581" s="1" t="s">
        <v>2088</v>
      </c>
      <c r="E581" s="1" t="s">
        <v>816</v>
      </c>
      <c r="F581" s="11">
        <v>1</v>
      </c>
      <c r="G581" s="1" t="s">
        <v>39</v>
      </c>
      <c r="H581" s="1" t="s">
        <v>40</v>
      </c>
      <c r="I581" s="15">
        <v>146</v>
      </c>
      <c r="J581" s="15">
        <f t="shared" si="18"/>
        <v>146</v>
      </c>
      <c r="K581" t="s">
        <v>1049</v>
      </c>
      <c r="L581" t="s">
        <v>1050</v>
      </c>
      <c r="M581" t="s">
        <v>748</v>
      </c>
      <c r="N581" t="str">
        <f t="shared" si="19"/>
        <v>PWYA009S20DEN0010303 25</v>
      </c>
    </row>
    <row r="582" spans="1:14" x14ac:dyDescent="0.25">
      <c r="A582" s="1" t="s">
        <v>105</v>
      </c>
      <c r="B582" s="1" t="s">
        <v>749</v>
      </c>
      <c r="C582" s="1" t="s">
        <v>2069</v>
      </c>
      <c r="D582" s="1" t="s">
        <v>2088</v>
      </c>
      <c r="E582" s="1" t="s">
        <v>817</v>
      </c>
      <c r="F582" s="11">
        <v>1</v>
      </c>
      <c r="G582" s="1" t="s">
        <v>41</v>
      </c>
      <c r="H582" s="1" t="s">
        <v>40</v>
      </c>
      <c r="I582" s="15">
        <v>146</v>
      </c>
      <c r="J582" s="15">
        <f t="shared" si="18"/>
        <v>146</v>
      </c>
      <c r="K582" t="s">
        <v>1049</v>
      </c>
      <c r="L582" t="s">
        <v>1050</v>
      </c>
      <c r="M582" t="s">
        <v>748</v>
      </c>
      <c r="N582" t="str">
        <f t="shared" si="19"/>
        <v>PWYA009S20DEN0010303 26</v>
      </c>
    </row>
    <row r="583" spans="1:14" x14ac:dyDescent="0.25">
      <c r="A583" s="1" t="s">
        <v>105</v>
      </c>
      <c r="B583" s="1" t="s">
        <v>749</v>
      </c>
      <c r="C583" s="1" t="s">
        <v>2069</v>
      </c>
      <c r="D583" s="1" t="s">
        <v>2088</v>
      </c>
      <c r="E583" s="1" t="s">
        <v>818</v>
      </c>
      <c r="F583" s="11">
        <v>1</v>
      </c>
      <c r="G583" s="1" t="s">
        <v>42</v>
      </c>
      <c r="H583" s="1" t="s">
        <v>40</v>
      </c>
      <c r="I583" s="15">
        <v>146</v>
      </c>
      <c r="J583" s="15">
        <f t="shared" si="18"/>
        <v>146</v>
      </c>
      <c r="K583" t="s">
        <v>1049</v>
      </c>
      <c r="L583" t="s">
        <v>1050</v>
      </c>
      <c r="M583" t="s">
        <v>748</v>
      </c>
      <c r="N583" t="str">
        <f t="shared" si="19"/>
        <v>PWYA009S20DEN0010303 27</v>
      </c>
    </row>
    <row r="584" spans="1:14" x14ac:dyDescent="0.25">
      <c r="A584" s="1" t="s">
        <v>105</v>
      </c>
      <c r="B584" s="1" t="s">
        <v>749</v>
      </c>
      <c r="C584" s="1" t="s">
        <v>2069</v>
      </c>
      <c r="D584" s="1" t="s">
        <v>2088</v>
      </c>
      <c r="E584" s="1" t="s">
        <v>819</v>
      </c>
      <c r="F584" s="11">
        <v>1</v>
      </c>
      <c r="G584" s="1" t="s">
        <v>43</v>
      </c>
      <c r="H584" s="1" t="s">
        <v>44</v>
      </c>
      <c r="I584" s="15">
        <v>146</v>
      </c>
      <c r="J584" s="15">
        <f t="shared" si="18"/>
        <v>146</v>
      </c>
      <c r="K584" t="s">
        <v>1049</v>
      </c>
      <c r="L584" t="s">
        <v>1050</v>
      </c>
      <c r="M584" t="s">
        <v>748</v>
      </c>
      <c r="N584" t="str">
        <f t="shared" si="19"/>
        <v>PWYA009S20DEN0010303 28</v>
      </c>
    </row>
    <row r="585" spans="1:14" x14ac:dyDescent="0.25">
      <c r="A585" s="1" t="s">
        <v>105</v>
      </c>
      <c r="B585" s="1" t="s">
        <v>749</v>
      </c>
      <c r="C585" s="1" t="s">
        <v>2069</v>
      </c>
      <c r="D585" s="1" t="s">
        <v>2088</v>
      </c>
      <c r="E585" s="1" t="s">
        <v>820</v>
      </c>
      <c r="F585" s="11">
        <v>1</v>
      </c>
      <c r="G585" s="1" t="s">
        <v>45</v>
      </c>
      <c r="H585" s="1" t="s">
        <v>44</v>
      </c>
      <c r="I585" s="15">
        <v>146</v>
      </c>
      <c r="J585" s="15">
        <f t="shared" si="18"/>
        <v>146</v>
      </c>
      <c r="K585" t="s">
        <v>1049</v>
      </c>
      <c r="L585" t="s">
        <v>1050</v>
      </c>
      <c r="M585" t="s">
        <v>748</v>
      </c>
      <c r="N585" t="str">
        <f t="shared" si="19"/>
        <v>PWYA009S20DEN0010303 29</v>
      </c>
    </row>
    <row r="586" spans="1:14" x14ac:dyDescent="0.25">
      <c r="A586" s="1" t="s">
        <v>105</v>
      </c>
      <c r="B586" s="1" t="s">
        <v>749</v>
      </c>
      <c r="C586" s="1" t="s">
        <v>2070</v>
      </c>
      <c r="D586" s="1" t="s">
        <v>2098</v>
      </c>
      <c r="E586" s="1" t="s">
        <v>818</v>
      </c>
      <c r="F586" s="11">
        <v>1</v>
      </c>
      <c r="G586" s="1" t="s">
        <v>46</v>
      </c>
      <c r="H586" s="1" t="s">
        <v>47</v>
      </c>
      <c r="I586" s="15">
        <v>214</v>
      </c>
      <c r="J586" s="15">
        <f t="shared" si="18"/>
        <v>214</v>
      </c>
      <c r="K586" t="s">
        <v>49</v>
      </c>
      <c r="L586" t="s">
        <v>50</v>
      </c>
      <c r="M586" t="s">
        <v>748</v>
      </c>
      <c r="N586" t="str">
        <f t="shared" si="19"/>
        <v>PWYB004S20DEN0024045 27</v>
      </c>
    </row>
    <row r="587" spans="1:14" x14ac:dyDescent="0.25">
      <c r="A587" s="1" t="s">
        <v>105</v>
      </c>
      <c r="B587" s="1" t="s">
        <v>749</v>
      </c>
      <c r="C587" s="1" t="s">
        <v>2070</v>
      </c>
      <c r="D587" s="1" t="s">
        <v>2098</v>
      </c>
      <c r="E587" s="1" t="s">
        <v>819</v>
      </c>
      <c r="F587" s="11">
        <v>1</v>
      </c>
      <c r="G587" s="1" t="s">
        <v>48</v>
      </c>
      <c r="H587" s="1" t="s">
        <v>47</v>
      </c>
      <c r="I587" s="15">
        <v>214</v>
      </c>
      <c r="J587" s="15">
        <f t="shared" si="18"/>
        <v>214</v>
      </c>
      <c r="K587" t="s">
        <v>49</v>
      </c>
      <c r="L587" t="s">
        <v>50</v>
      </c>
      <c r="M587" t="s">
        <v>748</v>
      </c>
      <c r="N587" t="str">
        <f t="shared" si="19"/>
        <v>PWYB004S20DEN0024045 28</v>
      </c>
    </row>
    <row r="588" spans="1:14" x14ac:dyDescent="0.25">
      <c r="A588" s="1" t="s">
        <v>106</v>
      </c>
      <c r="B588" s="1" t="s">
        <v>1079</v>
      </c>
      <c r="C588" s="1" t="s">
        <v>55</v>
      </c>
      <c r="D588" s="1" t="s">
        <v>62</v>
      </c>
      <c r="E588" s="1" t="s">
        <v>808</v>
      </c>
      <c r="F588" s="10">
        <v>4</v>
      </c>
      <c r="G588" s="1" t="s">
        <v>66</v>
      </c>
      <c r="H588" s="1" t="s">
        <v>67</v>
      </c>
      <c r="I588" s="15">
        <v>40</v>
      </c>
      <c r="J588" s="15">
        <f t="shared" si="18"/>
        <v>160</v>
      </c>
      <c r="K588" t="s">
        <v>1033</v>
      </c>
      <c r="L588" t="s">
        <v>1034</v>
      </c>
      <c r="M588" t="s">
        <v>810</v>
      </c>
      <c r="N588" t="str">
        <f t="shared" si="19"/>
        <v>YMAA001T20JER0010118 L</v>
      </c>
    </row>
    <row r="589" spans="1:14" x14ac:dyDescent="0.25">
      <c r="A589" s="1" t="s">
        <v>106</v>
      </c>
      <c r="B589" s="1" t="s">
        <v>1079</v>
      </c>
      <c r="C589" s="1" t="s">
        <v>55</v>
      </c>
      <c r="D589" s="1" t="s">
        <v>62</v>
      </c>
      <c r="E589" s="1" t="s">
        <v>810</v>
      </c>
      <c r="F589" s="10">
        <v>1</v>
      </c>
      <c r="G589" s="1" t="s">
        <v>68</v>
      </c>
      <c r="H589" s="1" t="s">
        <v>67</v>
      </c>
      <c r="I589" s="15">
        <v>40</v>
      </c>
      <c r="J589" s="15">
        <f t="shared" si="18"/>
        <v>40</v>
      </c>
      <c r="K589" t="s">
        <v>1033</v>
      </c>
      <c r="L589" t="s">
        <v>1034</v>
      </c>
      <c r="M589" t="s">
        <v>810</v>
      </c>
      <c r="N589" t="str">
        <f t="shared" si="19"/>
        <v>YMAA001T20JER0010118 M</v>
      </c>
    </row>
    <row r="590" spans="1:14" x14ac:dyDescent="0.25">
      <c r="A590" s="1" t="s">
        <v>106</v>
      </c>
      <c r="B590" s="1" t="s">
        <v>1079</v>
      </c>
      <c r="C590" s="1" t="s">
        <v>55</v>
      </c>
      <c r="D590" s="1" t="s">
        <v>62</v>
      </c>
      <c r="E590" s="1" t="s">
        <v>805</v>
      </c>
      <c r="F590" s="10">
        <v>3</v>
      </c>
      <c r="G590" s="1" t="s">
        <v>69</v>
      </c>
      <c r="H590" s="1" t="s">
        <v>67</v>
      </c>
      <c r="I590" s="15">
        <v>40</v>
      </c>
      <c r="J590" s="15">
        <f t="shared" si="18"/>
        <v>120</v>
      </c>
      <c r="K590" t="s">
        <v>1033</v>
      </c>
      <c r="L590" t="s">
        <v>1034</v>
      </c>
      <c r="M590" t="s">
        <v>810</v>
      </c>
      <c r="N590" t="str">
        <f t="shared" si="19"/>
        <v>YMAA001T20JER0010118 XL</v>
      </c>
    </row>
    <row r="591" spans="1:14" x14ac:dyDescent="0.25">
      <c r="A591" s="1" t="s">
        <v>106</v>
      </c>
      <c r="B591" s="1" t="s">
        <v>1079</v>
      </c>
      <c r="C591" s="1" t="s">
        <v>56</v>
      </c>
      <c r="D591" s="1" t="s">
        <v>63</v>
      </c>
      <c r="E591" s="1" t="s">
        <v>808</v>
      </c>
      <c r="F591" s="10">
        <v>5</v>
      </c>
      <c r="G591" s="1" t="s">
        <v>70</v>
      </c>
      <c r="H591" s="1" t="s">
        <v>71</v>
      </c>
      <c r="I591" s="15">
        <v>40</v>
      </c>
      <c r="J591" s="15">
        <f t="shared" si="18"/>
        <v>200</v>
      </c>
      <c r="K591" t="s">
        <v>1033</v>
      </c>
      <c r="L591" t="s">
        <v>1034</v>
      </c>
      <c r="M591" t="s">
        <v>810</v>
      </c>
      <c r="N591" t="str">
        <f t="shared" si="19"/>
        <v>YMAA001T20JER0020116 L</v>
      </c>
    </row>
    <row r="592" spans="1:14" x14ac:dyDescent="0.25">
      <c r="A592" s="1" t="s">
        <v>106</v>
      </c>
      <c r="B592" s="1" t="s">
        <v>1079</v>
      </c>
      <c r="C592" s="1" t="s">
        <v>56</v>
      </c>
      <c r="D592" s="1" t="s">
        <v>63</v>
      </c>
      <c r="E592" s="1" t="s">
        <v>805</v>
      </c>
      <c r="F592" s="10">
        <v>4</v>
      </c>
      <c r="G592" s="1" t="s">
        <v>72</v>
      </c>
      <c r="H592" s="1" t="s">
        <v>71</v>
      </c>
      <c r="I592" s="15">
        <v>40</v>
      </c>
      <c r="J592" s="15">
        <f t="shared" si="18"/>
        <v>160</v>
      </c>
      <c r="K592" t="s">
        <v>1033</v>
      </c>
      <c r="L592" t="s">
        <v>1034</v>
      </c>
      <c r="M592" t="s">
        <v>810</v>
      </c>
      <c r="N592" t="str">
        <f t="shared" si="19"/>
        <v>YMAA001T20JER0020116 XL</v>
      </c>
    </row>
    <row r="593" spans="1:14" x14ac:dyDescent="0.25">
      <c r="A593" s="1" t="s">
        <v>106</v>
      </c>
      <c r="B593" s="1" t="s">
        <v>1079</v>
      </c>
      <c r="C593" s="1" t="s">
        <v>57</v>
      </c>
      <c r="D593" s="1" t="s">
        <v>64</v>
      </c>
      <c r="E593" s="1" t="s">
        <v>808</v>
      </c>
      <c r="F593" s="10">
        <v>2</v>
      </c>
      <c r="G593" s="1" t="s">
        <v>73</v>
      </c>
      <c r="H593" s="1" t="s">
        <v>74</v>
      </c>
      <c r="I593" s="15">
        <v>40</v>
      </c>
      <c r="J593" s="15">
        <f t="shared" si="18"/>
        <v>80</v>
      </c>
      <c r="K593" t="s">
        <v>1033</v>
      </c>
      <c r="L593" t="s">
        <v>1034</v>
      </c>
      <c r="M593" t="s">
        <v>810</v>
      </c>
      <c r="N593" t="str">
        <f t="shared" si="19"/>
        <v>YMAA001T20JER0030120 L</v>
      </c>
    </row>
    <row r="594" spans="1:14" x14ac:dyDescent="0.25">
      <c r="A594" s="1" t="s">
        <v>106</v>
      </c>
      <c r="B594" s="1" t="s">
        <v>1079</v>
      </c>
      <c r="C594" s="1" t="s">
        <v>57</v>
      </c>
      <c r="D594" s="1" t="s">
        <v>64</v>
      </c>
      <c r="E594" s="1" t="s">
        <v>805</v>
      </c>
      <c r="F594" s="10">
        <v>3</v>
      </c>
      <c r="G594" s="1" t="s">
        <v>75</v>
      </c>
      <c r="H594" s="1" t="s">
        <v>74</v>
      </c>
      <c r="I594" s="15">
        <v>40</v>
      </c>
      <c r="J594" s="15">
        <f t="shared" si="18"/>
        <v>120</v>
      </c>
      <c r="K594" t="s">
        <v>1033</v>
      </c>
      <c r="L594" t="s">
        <v>1034</v>
      </c>
      <c r="M594" t="s">
        <v>810</v>
      </c>
      <c r="N594" t="str">
        <f t="shared" si="19"/>
        <v>YMAA001T20JER0030120 XL</v>
      </c>
    </row>
    <row r="595" spans="1:14" x14ac:dyDescent="0.25">
      <c r="A595" s="1" t="s">
        <v>106</v>
      </c>
      <c r="B595" s="1" t="s">
        <v>1079</v>
      </c>
      <c r="C595" s="1" t="s">
        <v>58</v>
      </c>
      <c r="D595" s="1" t="s">
        <v>65</v>
      </c>
      <c r="E595" s="1" t="s">
        <v>808</v>
      </c>
      <c r="F595" s="10">
        <v>7</v>
      </c>
      <c r="G595" s="1" t="s">
        <v>76</v>
      </c>
      <c r="H595" s="1" t="s">
        <v>77</v>
      </c>
      <c r="I595" s="15">
        <v>40</v>
      </c>
      <c r="J595" s="15">
        <f t="shared" si="18"/>
        <v>280</v>
      </c>
      <c r="K595" t="s">
        <v>1033</v>
      </c>
      <c r="L595" t="s">
        <v>1034</v>
      </c>
      <c r="M595" t="s">
        <v>810</v>
      </c>
      <c r="N595" t="str">
        <f t="shared" si="19"/>
        <v>YMAA001T20JER0040155 L</v>
      </c>
    </row>
    <row r="596" spans="1:14" x14ac:dyDescent="0.25">
      <c r="A596" s="1" t="s">
        <v>106</v>
      </c>
      <c r="B596" s="1" t="s">
        <v>1079</v>
      </c>
      <c r="C596" s="1" t="s">
        <v>58</v>
      </c>
      <c r="D596" s="1" t="s">
        <v>65</v>
      </c>
      <c r="E596" s="1" t="s">
        <v>810</v>
      </c>
      <c r="F596" s="10">
        <v>1</v>
      </c>
      <c r="G596" s="1" t="s">
        <v>78</v>
      </c>
      <c r="H596" s="1" t="s">
        <v>79</v>
      </c>
      <c r="I596" s="15">
        <v>40</v>
      </c>
      <c r="J596" s="15">
        <f t="shared" si="18"/>
        <v>40</v>
      </c>
      <c r="K596" t="s">
        <v>1033</v>
      </c>
      <c r="L596" t="s">
        <v>1034</v>
      </c>
      <c r="M596" t="s">
        <v>810</v>
      </c>
      <c r="N596" t="str">
        <f t="shared" si="19"/>
        <v>YMAA001T20JER0040155 M</v>
      </c>
    </row>
    <row r="597" spans="1:14" x14ac:dyDescent="0.25">
      <c r="A597" s="1" t="s">
        <v>106</v>
      </c>
      <c r="B597" s="1" t="s">
        <v>1079</v>
      </c>
      <c r="C597" s="1" t="s">
        <v>58</v>
      </c>
      <c r="D597" s="1" t="s">
        <v>65</v>
      </c>
      <c r="E597" s="1" t="s">
        <v>802</v>
      </c>
      <c r="F597" s="10">
        <v>1</v>
      </c>
      <c r="G597" s="1" t="s">
        <v>80</v>
      </c>
      <c r="H597" s="1" t="s">
        <v>77</v>
      </c>
      <c r="I597" s="15">
        <v>40</v>
      </c>
      <c r="J597" s="15">
        <f t="shared" si="18"/>
        <v>40</v>
      </c>
      <c r="K597" t="s">
        <v>1033</v>
      </c>
      <c r="L597" t="s">
        <v>1034</v>
      </c>
      <c r="M597" t="s">
        <v>810</v>
      </c>
      <c r="N597" t="str">
        <f t="shared" si="19"/>
        <v>YMAA001T20JER0040155 S</v>
      </c>
    </row>
    <row r="598" spans="1:14" x14ac:dyDescent="0.25">
      <c r="A598" s="1" t="s">
        <v>106</v>
      </c>
      <c r="B598" s="1" t="s">
        <v>1079</v>
      </c>
      <c r="C598" s="1" t="s">
        <v>58</v>
      </c>
      <c r="D598" s="1" t="s">
        <v>65</v>
      </c>
      <c r="E598" s="1" t="s">
        <v>805</v>
      </c>
      <c r="F598" s="10">
        <v>4</v>
      </c>
      <c r="G598" s="1" t="s">
        <v>81</v>
      </c>
      <c r="H598" s="1" t="s">
        <v>79</v>
      </c>
      <c r="I598" s="15">
        <v>40</v>
      </c>
      <c r="J598" s="15">
        <f t="shared" si="18"/>
        <v>160</v>
      </c>
      <c r="K598" t="s">
        <v>1033</v>
      </c>
      <c r="L598" t="s">
        <v>1034</v>
      </c>
      <c r="M598" t="s">
        <v>810</v>
      </c>
      <c r="N598" t="str">
        <f t="shared" si="19"/>
        <v>YMAA001T20JER0040155 XL</v>
      </c>
    </row>
    <row r="599" spans="1:14" x14ac:dyDescent="0.25">
      <c r="A599" s="1" t="s">
        <v>106</v>
      </c>
      <c r="B599" s="1" t="s">
        <v>1079</v>
      </c>
      <c r="C599" s="1" t="s">
        <v>58</v>
      </c>
      <c r="D599" s="1" t="s">
        <v>65</v>
      </c>
      <c r="E599" s="1" t="s">
        <v>806</v>
      </c>
      <c r="F599" s="10">
        <v>2</v>
      </c>
      <c r="G599" s="1" t="s">
        <v>82</v>
      </c>
      <c r="H599" s="1" t="s">
        <v>79</v>
      </c>
      <c r="I599" s="15">
        <v>40</v>
      </c>
      <c r="J599" s="15">
        <f t="shared" si="18"/>
        <v>80</v>
      </c>
      <c r="K599" t="s">
        <v>1033</v>
      </c>
      <c r="L599" t="s">
        <v>1034</v>
      </c>
      <c r="M599" t="s">
        <v>810</v>
      </c>
      <c r="N599" t="str">
        <f t="shared" si="19"/>
        <v>YMAA001T20JER0040155 XXL</v>
      </c>
    </row>
    <row r="600" spans="1:14" x14ac:dyDescent="0.25">
      <c r="A600" s="1" t="s">
        <v>106</v>
      </c>
      <c r="B600" s="1" t="s">
        <v>1079</v>
      </c>
      <c r="C600" s="1" t="s">
        <v>59</v>
      </c>
      <c r="D600" s="1" t="s">
        <v>2092</v>
      </c>
      <c r="E600" s="1" t="s">
        <v>808</v>
      </c>
      <c r="F600" s="10">
        <v>6</v>
      </c>
      <c r="G600" s="1" t="s">
        <v>83</v>
      </c>
      <c r="H600" s="1" t="s">
        <v>84</v>
      </c>
      <c r="I600" s="15">
        <v>50</v>
      </c>
      <c r="J600" s="15">
        <f t="shared" si="18"/>
        <v>300</v>
      </c>
      <c r="K600" t="s">
        <v>1035</v>
      </c>
      <c r="L600" t="s">
        <v>1036</v>
      </c>
      <c r="M600" t="s">
        <v>810</v>
      </c>
      <c r="N600" t="str">
        <f t="shared" si="19"/>
        <v>YMAB001T20JER0010145 L</v>
      </c>
    </row>
    <row r="601" spans="1:14" x14ac:dyDescent="0.25">
      <c r="A601" s="1" t="s">
        <v>106</v>
      </c>
      <c r="B601" s="1" t="s">
        <v>1079</v>
      </c>
      <c r="C601" s="1" t="s">
        <v>59</v>
      </c>
      <c r="D601" s="1" t="s">
        <v>2092</v>
      </c>
      <c r="E601" s="1" t="s">
        <v>810</v>
      </c>
      <c r="F601" s="10">
        <v>4</v>
      </c>
      <c r="G601" s="1" t="s">
        <v>85</v>
      </c>
      <c r="H601" s="1" t="s">
        <v>84</v>
      </c>
      <c r="I601" s="15">
        <v>50</v>
      </c>
      <c r="J601" s="15">
        <f t="shared" si="18"/>
        <v>200</v>
      </c>
      <c r="K601" t="s">
        <v>1035</v>
      </c>
      <c r="L601" t="s">
        <v>1036</v>
      </c>
      <c r="M601" t="s">
        <v>810</v>
      </c>
      <c r="N601" t="str">
        <f t="shared" si="19"/>
        <v>YMAB001T20JER0010145 M</v>
      </c>
    </row>
    <row r="602" spans="1:14" x14ac:dyDescent="0.25">
      <c r="A602" s="1" t="s">
        <v>106</v>
      </c>
      <c r="B602" s="1" t="s">
        <v>1079</v>
      </c>
      <c r="C602" s="1" t="s">
        <v>60</v>
      </c>
      <c r="D602" s="1" t="s">
        <v>830</v>
      </c>
      <c r="E602" s="1" t="s">
        <v>808</v>
      </c>
      <c r="F602" s="10">
        <v>7</v>
      </c>
      <c r="G602" s="1" t="s">
        <v>86</v>
      </c>
      <c r="H602" s="1" t="s">
        <v>87</v>
      </c>
      <c r="I602" s="15">
        <v>80</v>
      </c>
      <c r="J602" s="15">
        <f t="shared" si="18"/>
        <v>560</v>
      </c>
      <c r="K602" t="s">
        <v>1037</v>
      </c>
      <c r="L602" t="s">
        <v>1038</v>
      </c>
      <c r="M602" t="s">
        <v>810</v>
      </c>
      <c r="N602" t="str">
        <f t="shared" si="19"/>
        <v>YMBB001T20FLE0011018 L</v>
      </c>
    </row>
    <row r="603" spans="1:14" x14ac:dyDescent="0.25">
      <c r="A603" s="1" t="s">
        <v>106</v>
      </c>
      <c r="B603" s="1" t="s">
        <v>1079</v>
      </c>
      <c r="C603" s="1" t="s">
        <v>60</v>
      </c>
      <c r="D603" s="1" t="s">
        <v>830</v>
      </c>
      <c r="E603" s="1" t="s">
        <v>810</v>
      </c>
      <c r="F603" s="10">
        <v>6</v>
      </c>
      <c r="G603" s="1" t="s">
        <v>88</v>
      </c>
      <c r="H603" s="1" t="s">
        <v>89</v>
      </c>
      <c r="I603" s="15">
        <v>80</v>
      </c>
      <c r="J603" s="15">
        <f t="shared" si="18"/>
        <v>480</v>
      </c>
      <c r="K603" t="s">
        <v>1037</v>
      </c>
      <c r="L603" t="s">
        <v>1038</v>
      </c>
      <c r="M603" t="s">
        <v>810</v>
      </c>
      <c r="N603" t="str">
        <f t="shared" si="19"/>
        <v>YMBB001T20FLE0011018 M</v>
      </c>
    </row>
    <row r="604" spans="1:14" x14ac:dyDescent="0.25">
      <c r="A604" s="1" t="s">
        <v>106</v>
      </c>
      <c r="B604" s="1" t="s">
        <v>1079</v>
      </c>
      <c r="C604" s="1" t="s">
        <v>60</v>
      </c>
      <c r="D604" s="1" t="s">
        <v>830</v>
      </c>
      <c r="E604" s="1" t="s">
        <v>802</v>
      </c>
      <c r="F604" s="10">
        <v>3</v>
      </c>
      <c r="G604" s="1" t="s">
        <v>90</v>
      </c>
      <c r="H604" s="1" t="s">
        <v>89</v>
      </c>
      <c r="I604" s="15">
        <v>80</v>
      </c>
      <c r="J604" s="15">
        <f t="shared" si="18"/>
        <v>240</v>
      </c>
      <c r="K604" t="s">
        <v>1037</v>
      </c>
      <c r="L604" t="s">
        <v>1038</v>
      </c>
      <c r="M604" t="s">
        <v>810</v>
      </c>
      <c r="N604" t="str">
        <f t="shared" si="19"/>
        <v>YMBB001T20FLE0011018 S</v>
      </c>
    </row>
    <row r="605" spans="1:14" x14ac:dyDescent="0.25">
      <c r="A605" s="1" t="s">
        <v>106</v>
      </c>
      <c r="B605" s="1" t="s">
        <v>1079</v>
      </c>
      <c r="C605" s="1" t="s">
        <v>60</v>
      </c>
      <c r="D605" s="1" t="s">
        <v>830</v>
      </c>
      <c r="E605" s="1" t="s">
        <v>805</v>
      </c>
      <c r="F605" s="10">
        <v>6</v>
      </c>
      <c r="G605" s="1" t="s">
        <v>91</v>
      </c>
      <c r="H605" s="1" t="s">
        <v>89</v>
      </c>
      <c r="I605" s="15">
        <v>80</v>
      </c>
      <c r="J605" s="15">
        <f t="shared" si="18"/>
        <v>480</v>
      </c>
      <c r="K605" t="s">
        <v>1037</v>
      </c>
      <c r="L605" t="s">
        <v>1038</v>
      </c>
      <c r="M605" t="s">
        <v>810</v>
      </c>
      <c r="N605" t="str">
        <f t="shared" si="19"/>
        <v>YMBB001T20FLE0011018 XL</v>
      </c>
    </row>
    <row r="606" spans="1:14" x14ac:dyDescent="0.25">
      <c r="A606" s="1" t="s">
        <v>106</v>
      </c>
      <c r="B606" s="1" t="s">
        <v>1079</v>
      </c>
      <c r="C606" s="1" t="s">
        <v>60</v>
      </c>
      <c r="D606" s="1" t="s">
        <v>830</v>
      </c>
      <c r="E606" s="1" t="s">
        <v>806</v>
      </c>
      <c r="F606" s="10">
        <v>1</v>
      </c>
      <c r="G606" s="1" t="s">
        <v>92</v>
      </c>
      <c r="H606" s="1" t="s">
        <v>89</v>
      </c>
      <c r="I606" s="15">
        <v>80</v>
      </c>
      <c r="J606" s="15">
        <f t="shared" si="18"/>
        <v>80</v>
      </c>
      <c r="K606" t="s">
        <v>1037</v>
      </c>
      <c r="L606" t="s">
        <v>1038</v>
      </c>
      <c r="M606" t="s">
        <v>810</v>
      </c>
      <c r="N606" t="str">
        <f t="shared" si="19"/>
        <v>YMBB001T20FLE0011018 XXL</v>
      </c>
    </row>
    <row r="607" spans="1:14" x14ac:dyDescent="0.25">
      <c r="A607" s="1" t="s">
        <v>106</v>
      </c>
      <c r="B607" s="1" t="s">
        <v>1079</v>
      </c>
      <c r="C607" s="1" t="s">
        <v>61</v>
      </c>
      <c r="D607" s="1" t="s">
        <v>804</v>
      </c>
      <c r="E607" s="1" t="s">
        <v>808</v>
      </c>
      <c r="F607" s="10">
        <v>2</v>
      </c>
      <c r="G607" s="1" t="s">
        <v>93</v>
      </c>
      <c r="H607" s="1" t="s">
        <v>94</v>
      </c>
      <c r="I607" s="15">
        <v>170</v>
      </c>
      <c r="J607" s="15">
        <f t="shared" si="18"/>
        <v>340</v>
      </c>
      <c r="K607" t="s">
        <v>1065</v>
      </c>
      <c r="L607" t="s">
        <v>1066</v>
      </c>
      <c r="M607" t="s">
        <v>810</v>
      </c>
      <c r="N607" t="str">
        <f t="shared" si="19"/>
        <v>YMDC001T20FAB0011001 L</v>
      </c>
    </row>
    <row r="608" spans="1:14" x14ac:dyDescent="0.25">
      <c r="A608" s="1" t="s">
        <v>106</v>
      </c>
      <c r="B608" s="1" t="s">
        <v>1079</v>
      </c>
      <c r="C608" s="1" t="s">
        <v>61</v>
      </c>
      <c r="D608" s="1" t="s">
        <v>804</v>
      </c>
      <c r="E608" s="1" t="s">
        <v>810</v>
      </c>
      <c r="F608" s="10">
        <v>7</v>
      </c>
      <c r="G608" s="1" t="s">
        <v>95</v>
      </c>
      <c r="H608" s="1" t="s">
        <v>96</v>
      </c>
      <c r="I608" s="15">
        <v>170</v>
      </c>
      <c r="J608" s="15">
        <f t="shared" si="18"/>
        <v>1190</v>
      </c>
      <c r="K608" t="s">
        <v>1065</v>
      </c>
      <c r="L608" t="s">
        <v>1066</v>
      </c>
      <c r="M608" t="s">
        <v>810</v>
      </c>
      <c r="N608" t="str">
        <f t="shared" si="19"/>
        <v>YMDC001T20FAB0011001 M</v>
      </c>
    </row>
    <row r="609" spans="1:14" x14ac:dyDescent="0.25">
      <c r="A609" s="1" t="s">
        <v>106</v>
      </c>
      <c r="B609" s="1" t="s">
        <v>1079</v>
      </c>
      <c r="C609" s="1" t="s">
        <v>61</v>
      </c>
      <c r="D609" s="1" t="s">
        <v>804</v>
      </c>
      <c r="E609" s="1" t="s">
        <v>802</v>
      </c>
      <c r="F609" s="10">
        <v>5</v>
      </c>
      <c r="G609" s="1" t="s">
        <v>97</v>
      </c>
      <c r="H609" s="1" t="s">
        <v>96</v>
      </c>
      <c r="I609" s="15">
        <v>170</v>
      </c>
      <c r="J609" s="15">
        <f t="shared" si="18"/>
        <v>850</v>
      </c>
      <c r="K609" t="s">
        <v>1065</v>
      </c>
      <c r="L609" t="s">
        <v>1066</v>
      </c>
      <c r="M609" t="s">
        <v>810</v>
      </c>
      <c r="N609" t="str">
        <f t="shared" si="19"/>
        <v>YMDC001T20FAB0011001 S</v>
      </c>
    </row>
    <row r="610" spans="1:14" x14ac:dyDescent="0.25">
      <c r="A610" s="1" t="s">
        <v>103</v>
      </c>
      <c r="B610" s="1" t="s">
        <v>762</v>
      </c>
      <c r="C610" s="1" t="s">
        <v>98</v>
      </c>
      <c r="D610" s="1" t="s">
        <v>99</v>
      </c>
      <c r="E610" s="1" t="s">
        <v>810</v>
      </c>
      <c r="F610" s="10">
        <v>1</v>
      </c>
      <c r="G610" s="1" t="s">
        <v>100</v>
      </c>
      <c r="H610" s="1" t="s">
        <v>101</v>
      </c>
      <c r="I610" s="15">
        <v>130</v>
      </c>
      <c r="J610" s="15">
        <f t="shared" si="18"/>
        <v>130</v>
      </c>
      <c r="K610" t="s">
        <v>1051</v>
      </c>
      <c r="L610" t="s">
        <v>1052</v>
      </c>
      <c r="M610" t="s">
        <v>748</v>
      </c>
      <c r="N610" t="str">
        <f t="shared" si="19"/>
        <v>HWYE005R209250047300 M</v>
      </c>
    </row>
    <row r="611" spans="1:14" x14ac:dyDescent="0.25">
      <c r="A611" s="1" t="s">
        <v>102</v>
      </c>
      <c r="B611" s="1" t="s">
        <v>762</v>
      </c>
      <c r="C611" s="1" t="s">
        <v>1271</v>
      </c>
      <c r="D611" s="1" t="s">
        <v>804</v>
      </c>
      <c r="E611" s="1" t="s">
        <v>736</v>
      </c>
      <c r="F611" s="10">
        <v>1</v>
      </c>
      <c r="G611" s="1" t="s">
        <v>1279</v>
      </c>
      <c r="H611" s="1" t="s">
        <v>1280</v>
      </c>
      <c r="I611" s="15">
        <v>64</v>
      </c>
      <c r="J611" s="15">
        <f t="shared" si="18"/>
        <v>64</v>
      </c>
      <c r="K611" t="s">
        <v>1289</v>
      </c>
      <c r="L611" t="s">
        <v>1290</v>
      </c>
      <c r="M611" t="s">
        <v>810</v>
      </c>
      <c r="N611" t="str">
        <f t="shared" si="19"/>
        <v>OMLB008R204000181001 O/S</v>
      </c>
    </row>
    <row r="612" spans="1:14" x14ac:dyDescent="0.25">
      <c r="A612" s="1" t="s">
        <v>106</v>
      </c>
      <c r="B612" s="1" t="s">
        <v>1079</v>
      </c>
      <c r="C612" s="1" t="s">
        <v>58</v>
      </c>
      <c r="D612" s="1" t="s">
        <v>65</v>
      </c>
      <c r="E612" s="1" t="s">
        <v>802</v>
      </c>
      <c r="F612" s="10">
        <v>1</v>
      </c>
      <c r="G612" s="1" t="s">
        <v>80</v>
      </c>
      <c r="H612" s="1" t="s">
        <v>77</v>
      </c>
      <c r="I612" s="15">
        <v>40</v>
      </c>
      <c r="J612" s="15">
        <f t="shared" si="18"/>
        <v>40</v>
      </c>
      <c r="K612" t="s">
        <v>1033</v>
      </c>
      <c r="L612" t="s">
        <v>1034</v>
      </c>
      <c r="M612" t="s">
        <v>810</v>
      </c>
      <c r="N612" t="str">
        <f t="shared" si="19"/>
        <v>YMAA001T20JER0040155 S</v>
      </c>
    </row>
    <row r="613" spans="1:14" x14ac:dyDescent="0.25">
      <c r="J613" s="15">
        <f>SUM(J2:J612)</f>
        <v>274105.3</v>
      </c>
    </row>
  </sheetData>
  <autoFilter ref="A1:M612"/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D8"/>
  <sheetViews>
    <sheetView workbookViewId="0">
      <selection activeCell="E12" sqref="E12:E13"/>
    </sheetView>
  </sheetViews>
  <sheetFormatPr defaultColWidth="11" defaultRowHeight="15.75" x14ac:dyDescent="0.25"/>
  <cols>
    <col min="2" max="2" width="18.375" customWidth="1"/>
    <col min="3" max="3" width="18.625" style="9" customWidth="1"/>
    <col min="4" max="4" width="20.125" style="20" customWidth="1"/>
    <col min="5" max="7" width="17.625" bestFit="1" customWidth="1"/>
  </cols>
  <sheetData>
    <row r="2" spans="2:4" x14ac:dyDescent="0.25">
      <c r="B2" s="6" t="s">
        <v>724</v>
      </c>
      <c r="C2" s="17" t="s">
        <v>725</v>
      </c>
      <c r="D2" s="19" t="s">
        <v>726</v>
      </c>
    </row>
    <row r="3" spans="2:4" x14ac:dyDescent="0.25">
      <c r="B3" t="s">
        <v>718</v>
      </c>
      <c r="C3" s="9">
        <v>171</v>
      </c>
      <c r="D3" s="20">
        <v>18243</v>
      </c>
    </row>
    <row r="4" spans="2:4" x14ac:dyDescent="0.25">
      <c r="B4" t="s">
        <v>719</v>
      </c>
      <c r="C4" s="9">
        <v>209</v>
      </c>
      <c r="D4" s="20">
        <v>29673</v>
      </c>
    </row>
    <row r="5" spans="2:4" x14ac:dyDescent="0.25">
      <c r="B5" t="s">
        <v>720</v>
      </c>
      <c r="C5" s="9">
        <v>763</v>
      </c>
      <c r="D5" s="20">
        <v>152890</v>
      </c>
    </row>
    <row r="6" spans="2:4" x14ac:dyDescent="0.25">
      <c r="B6" t="s">
        <v>721</v>
      </c>
      <c r="C6" s="9">
        <v>387</v>
      </c>
      <c r="D6" s="20">
        <v>67059</v>
      </c>
    </row>
    <row r="7" spans="2:4" x14ac:dyDescent="0.25">
      <c r="B7" t="s">
        <v>722</v>
      </c>
      <c r="C7" s="9">
        <v>85</v>
      </c>
      <c r="D7" s="20">
        <v>6240</v>
      </c>
    </row>
    <row r="8" spans="2:4" s="16" customFormat="1" x14ac:dyDescent="0.25">
      <c r="B8" s="16" t="s">
        <v>723</v>
      </c>
      <c r="C8" s="18">
        <v>1615</v>
      </c>
      <c r="D8" s="15">
        <v>274105</v>
      </c>
    </row>
  </sheetData>
  <phoneticPr fontId="4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23"/>
  <sheetViews>
    <sheetView topLeftCell="B1" workbookViewId="0">
      <selection activeCell="H2" sqref="H2:H23"/>
    </sheetView>
  </sheetViews>
  <sheetFormatPr defaultColWidth="11" defaultRowHeight="15.75" x14ac:dyDescent="0.25"/>
  <cols>
    <col min="1" max="1" width="16.875" bestFit="1" customWidth="1"/>
    <col min="2" max="2" width="9.375" bestFit="1" customWidth="1"/>
    <col min="3" max="3" width="5.5" bestFit="1" customWidth="1"/>
    <col min="4" max="4" width="25.625" bestFit="1" customWidth="1"/>
    <col min="5" max="5" width="71.5" bestFit="1" customWidth="1"/>
    <col min="6" max="6" width="19.875" bestFit="1" customWidth="1"/>
    <col min="7" max="7" width="11.125" bestFit="1" customWidth="1"/>
    <col min="8" max="8" width="8.375" bestFit="1" customWidth="1"/>
    <col min="9" max="9" width="11.125" bestFit="1" customWidth="1"/>
  </cols>
  <sheetData>
    <row r="1" spans="1:9" x14ac:dyDescent="0.25">
      <c r="A1" s="2" t="s">
        <v>727</v>
      </c>
      <c r="B1" s="2" t="s">
        <v>728</v>
      </c>
      <c r="C1" s="2" t="s">
        <v>745</v>
      </c>
      <c r="D1" s="2" t="s">
        <v>107</v>
      </c>
      <c r="E1" s="2" t="s">
        <v>738</v>
      </c>
      <c r="F1" s="2" t="s">
        <v>744</v>
      </c>
      <c r="G1" s="2" t="s">
        <v>717</v>
      </c>
      <c r="H1" s="2" t="s">
        <v>734</v>
      </c>
      <c r="I1" s="2" t="s">
        <v>742</v>
      </c>
    </row>
    <row r="2" spans="1:9" x14ac:dyDescent="0.25">
      <c r="A2" t="s">
        <v>106</v>
      </c>
      <c r="B2" t="s">
        <v>1079</v>
      </c>
      <c r="C2" t="s">
        <v>810</v>
      </c>
      <c r="D2" t="s">
        <v>695</v>
      </c>
      <c r="E2" t="s">
        <v>67</v>
      </c>
      <c r="F2" t="s">
        <v>1034</v>
      </c>
      <c r="G2">
        <v>40</v>
      </c>
      <c r="H2">
        <v>4</v>
      </c>
      <c r="I2">
        <v>160</v>
      </c>
    </row>
    <row r="3" spans="1:9" x14ac:dyDescent="0.25">
      <c r="A3" t="s">
        <v>106</v>
      </c>
      <c r="B3" t="s">
        <v>1079</v>
      </c>
      <c r="C3" t="s">
        <v>810</v>
      </c>
      <c r="D3" t="s">
        <v>696</v>
      </c>
      <c r="E3" t="s">
        <v>67</v>
      </c>
      <c r="F3" t="s">
        <v>1034</v>
      </c>
      <c r="G3">
        <v>40</v>
      </c>
      <c r="H3">
        <v>1</v>
      </c>
      <c r="I3">
        <v>40</v>
      </c>
    </row>
    <row r="4" spans="1:9" x14ac:dyDescent="0.25">
      <c r="A4" t="s">
        <v>106</v>
      </c>
      <c r="B4" t="s">
        <v>1079</v>
      </c>
      <c r="C4" t="s">
        <v>810</v>
      </c>
      <c r="D4" t="s">
        <v>697</v>
      </c>
      <c r="E4" t="s">
        <v>67</v>
      </c>
      <c r="F4" t="s">
        <v>1034</v>
      </c>
      <c r="G4">
        <v>40</v>
      </c>
      <c r="H4">
        <v>3</v>
      </c>
      <c r="I4">
        <v>120</v>
      </c>
    </row>
    <row r="5" spans="1:9" x14ac:dyDescent="0.25">
      <c r="A5" t="s">
        <v>106</v>
      </c>
      <c r="B5" t="s">
        <v>1079</v>
      </c>
      <c r="C5" t="s">
        <v>810</v>
      </c>
      <c r="D5" t="s">
        <v>698</v>
      </c>
      <c r="E5" t="s">
        <v>71</v>
      </c>
      <c r="F5" t="s">
        <v>1034</v>
      </c>
      <c r="G5">
        <v>40</v>
      </c>
      <c r="H5">
        <v>5</v>
      </c>
      <c r="I5">
        <v>200</v>
      </c>
    </row>
    <row r="6" spans="1:9" x14ac:dyDescent="0.25">
      <c r="A6" t="s">
        <v>106</v>
      </c>
      <c r="B6" t="s">
        <v>1079</v>
      </c>
      <c r="C6" t="s">
        <v>810</v>
      </c>
      <c r="D6" t="s">
        <v>699</v>
      </c>
      <c r="E6" t="s">
        <v>71</v>
      </c>
      <c r="F6" t="s">
        <v>1034</v>
      </c>
      <c r="G6">
        <v>40</v>
      </c>
      <c r="H6">
        <v>4</v>
      </c>
      <c r="I6">
        <v>160</v>
      </c>
    </row>
    <row r="7" spans="1:9" x14ac:dyDescent="0.25">
      <c r="A7" t="s">
        <v>106</v>
      </c>
      <c r="B7" t="s">
        <v>1079</v>
      </c>
      <c r="C7" t="s">
        <v>810</v>
      </c>
      <c r="D7" t="s">
        <v>700</v>
      </c>
      <c r="E7" t="s">
        <v>74</v>
      </c>
      <c r="F7" t="s">
        <v>1034</v>
      </c>
      <c r="G7">
        <v>40</v>
      </c>
      <c r="H7">
        <v>2</v>
      </c>
      <c r="I7">
        <v>80</v>
      </c>
    </row>
    <row r="8" spans="1:9" x14ac:dyDescent="0.25">
      <c r="A8" t="s">
        <v>106</v>
      </c>
      <c r="B8" t="s">
        <v>1079</v>
      </c>
      <c r="C8" t="s">
        <v>810</v>
      </c>
      <c r="D8" t="s">
        <v>701</v>
      </c>
      <c r="E8" t="s">
        <v>74</v>
      </c>
      <c r="F8" t="s">
        <v>1034</v>
      </c>
      <c r="G8">
        <v>40</v>
      </c>
      <c r="H8">
        <v>3</v>
      </c>
      <c r="I8">
        <v>120</v>
      </c>
    </row>
    <row r="9" spans="1:9" x14ac:dyDescent="0.25">
      <c r="A9" t="s">
        <v>106</v>
      </c>
      <c r="B9" t="s">
        <v>1079</v>
      </c>
      <c r="C9" t="s">
        <v>810</v>
      </c>
      <c r="D9" t="s">
        <v>702</v>
      </c>
      <c r="E9" t="s">
        <v>77</v>
      </c>
      <c r="F9" t="s">
        <v>1034</v>
      </c>
      <c r="G9">
        <v>40</v>
      </c>
      <c r="H9">
        <v>7</v>
      </c>
      <c r="I9">
        <v>280</v>
      </c>
    </row>
    <row r="10" spans="1:9" x14ac:dyDescent="0.25">
      <c r="A10" t="s">
        <v>106</v>
      </c>
      <c r="B10" t="s">
        <v>1079</v>
      </c>
      <c r="C10" t="s">
        <v>810</v>
      </c>
      <c r="D10" t="s">
        <v>703</v>
      </c>
      <c r="E10" t="s">
        <v>79</v>
      </c>
      <c r="F10" t="s">
        <v>1034</v>
      </c>
      <c r="G10">
        <v>40</v>
      </c>
      <c r="H10">
        <v>1</v>
      </c>
      <c r="I10">
        <v>40</v>
      </c>
    </row>
    <row r="11" spans="1:9" x14ac:dyDescent="0.25">
      <c r="A11" t="s">
        <v>106</v>
      </c>
      <c r="B11" t="s">
        <v>1079</v>
      </c>
      <c r="C11" t="s">
        <v>810</v>
      </c>
      <c r="D11" t="s">
        <v>704</v>
      </c>
      <c r="E11" t="s">
        <v>77</v>
      </c>
      <c r="F11" t="s">
        <v>1034</v>
      </c>
      <c r="G11">
        <v>40</v>
      </c>
      <c r="H11">
        <v>2</v>
      </c>
      <c r="I11">
        <v>80</v>
      </c>
    </row>
    <row r="12" spans="1:9" x14ac:dyDescent="0.25">
      <c r="A12" t="s">
        <v>106</v>
      </c>
      <c r="B12" t="s">
        <v>1079</v>
      </c>
      <c r="C12" t="s">
        <v>810</v>
      </c>
      <c r="D12" t="s">
        <v>705</v>
      </c>
      <c r="E12" t="s">
        <v>79</v>
      </c>
      <c r="F12" t="s">
        <v>1034</v>
      </c>
      <c r="G12">
        <v>40</v>
      </c>
      <c r="H12">
        <v>4</v>
      </c>
      <c r="I12">
        <v>160</v>
      </c>
    </row>
    <row r="13" spans="1:9" x14ac:dyDescent="0.25">
      <c r="A13" t="s">
        <v>106</v>
      </c>
      <c r="B13" t="s">
        <v>1079</v>
      </c>
      <c r="C13" t="s">
        <v>810</v>
      </c>
      <c r="D13" t="s">
        <v>706</v>
      </c>
      <c r="E13" t="s">
        <v>79</v>
      </c>
      <c r="F13" t="s">
        <v>1034</v>
      </c>
      <c r="G13">
        <v>40</v>
      </c>
      <c r="H13">
        <v>2</v>
      </c>
      <c r="I13">
        <v>80</v>
      </c>
    </row>
    <row r="14" spans="1:9" x14ac:dyDescent="0.25">
      <c r="A14" t="s">
        <v>106</v>
      </c>
      <c r="B14" t="s">
        <v>1079</v>
      </c>
      <c r="C14" t="s">
        <v>810</v>
      </c>
      <c r="D14" t="s">
        <v>707</v>
      </c>
      <c r="E14" t="s">
        <v>84</v>
      </c>
      <c r="F14" t="s">
        <v>1036</v>
      </c>
      <c r="G14">
        <v>50</v>
      </c>
      <c r="H14">
        <v>6</v>
      </c>
      <c r="I14">
        <v>300</v>
      </c>
    </row>
    <row r="15" spans="1:9" x14ac:dyDescent="0.25">
      <c r="A15" t="s">
        <v>106</v>
      </c>
      <c r="B15" t="s">
        <v>1079</v>
      </c>
      <c r="C15" t="s">
        <v>810</v>
      </c>
      <c r="D15" t="s">
        <v>708</v>
      </c>
      <c r="E15" t="s">
        <v>84</v>
      </c>
      <c r="F15" t="s">
        <v>1036</v>
      </c>
      <c r="G15">
        <v>50</v>
      </c>
      <c r="H15">
        <v>4</v>
      </c>
      <c r="I15">
        <v>200</v>
      </c>
    </row>
    <row r="16" spans="1:9" x14ac:dyDescent="0.25">
      <c r="A16" t="s">
        <v>106</v>
      </c>
      <c r="B16" t="s">
        <v>1079</v>
      </c>
      <c r="C16" t="s">
        <v>810</v>
      </c>
      <c r="D16" t="s">
        <v>709</v>
      </c>
      <c r="E16" t="s">
        <v>87</v>
      </c>
      <c r="F16" t="s">
        <v>1038</v>
      </c>
      <c r="G16">
        <v>80</v>
      </c>
      <c r="H16">
        <v>7</v>
      </c>
      <c r="I16">
        <v>560</v>
      </c>
    </row>
    <row r="17" spans="1:9" x14ac:dyDescent="0.25">
      <c r="A17" t="s">
        <v>106</v>
      </c>
      <c r="B17" t="s">
        <v>1079</v>
      </c>
      <c r="C17" t="s">
        <v>810</v>
      </c>
      <c r="D17" t="s">
        <v>710</v>
      </c>
      <c r="E17" t="s">
        <v>89</v>
      </c>
      <c r="F17" t="s">
        <v>1038</v>
      </c>
      <c r="G17">
        <v>80</v>
      </c>
      <c r="H17">
        <v>6</v>
      </c>
      <c r="I17">
        <v>480</v>
      </c>
    </row>
    <row r="18" spans="1:9" x14ac:dyDescent="0.25">
      <c r="A18" t="s">
        <v>106</v>
      </c>
      <c r="B18" t="s">
        <v>1079</v>
      </c>
      <c r="C18" t="s">
        <v>810</v>
      </c>
      <c r="D18" t="s">
        <v>711</v>
      </c>
      <c r="E18" t="s">
        <v>89</v>
      </c>
      <c r="F18" t="s">
        <v>1038</v>
      </c>
      <c r="G18">
        <v>80</v>
      </c>
      <c r="H18">
        <v>3</v>
      </c>
      <c r="I18">
        <v>240</v>
      </c>
    </row>
    <row r="19" spans="1:9" x14ac:dyDescent="0.25">
      <c r="A19" t="s">
        <v>106</v>
      </c>
      <c r="B19" t="s">
        <v>1079</v>
      </c>
      <c r="C19" t="s">
        <v>810</v>
      </c>
      <c r="D19" t="s">
        <v>712</v>
      </c>
      <c r="E19" t="s">
        <v>89</v>
      </c>
      <c r="F19" t="s">
        <v>1038</v>
      </c>
      <c r="G19">
        <v>80</v>
      </c>
      <c r="H19">
        <v>6</v>
      </c>
      <c r="I19">
        <v>480</v>
      </c>
    </row>
    <row r="20" spans="1:9" x14ac:dyDescent="0.25">
      <c r="A20" t="s">
        <v>106</v>
      </c>
      <c r="B20" t="s">
        <v>1079</v>
      </c>
      <c r="C20" t="s">
        <v>810</v>
      </c>
      <c r="D20" t="s">
        <v>713</v>
      </c>
      <c r="E20" t="s">
        <v>89</v>
      </c>
      <c r="F20" t="s">
        <v>1038</v>
      </c>
      <c r="G20">
        <v>80</v>
      </c>
      <c r="H20">
        <v>1</v>
      </c>
      <c r="I20">
        <v>80</v>
      </c>
    </row>
    <row r="21" spans="1:9" x14ac:dyDescent="0.25">
      <c r="A21" t="s">
        <v>106</v>
      </c>
      <c r="B21" t="s">
        <v>1079</v>
      </c>
      <c r="C21" t="s">
        <v>810</v>
      </c>
      <c r="D21" t="s">
        <v>714</v>
      </c>
      <c r="E21" t="s">
        <v>94</v>
      </c>
      <c r="F21" t="s">
        <v>1066</v>
      </c>
      <c r="G21">
        <v>170</v>
      </c>
      <c r="H21">
        <v>2</v>
      </c>
      <c r="I21">
        <v>340</v>
      </c>
    </row>
    <row r="22" spans="1:9" x14ac:dyDescent="0.25">
      <c r="A22" t="s">
        <v>106</v>
      </c>
      <c r="B22" t="s">
        <v>1079</v>
      </c>
      <c r="C22" t="s">
        <v>810</v>
      </c>
      <c r="D22" t="s">
        <v>715</v>
      </c>
      <c r="E22" t="s">
        <v>96</v>
      </c>
      <c r="F22" t="s">
        <v>1066</v>
      </c>
      <c r="G22">
        <v>170</v>
      </c>
      <c r="H22">
        <v>7</v>
      </c>
      <c r="I22">
        <v>1190</v>
      </c>
    </row>
    <row r="23" spans="1:9" x14ac:dyDescent="0.25">
      <c r="A23" t="s">
        <v>106</v>
      </c>
      <c r="B23" t="s">
        <v>1079</v>
      </c>
      <c r="C23" t="s">
        <v>810</v>
      </c>
      <c r="D23" t="s">
        <v>716</v>
      </c>
      <c r="E23" t="s">
        <v>96</v>
      </c>
      <c r="F23" t="s">
        <v>1066</v>
      </c>
      <c r="G23">
        <v>170</v>
      </c>
      <c r="H23">
        <v>5</v>
      </c>
      <c r="I23">
        <v>850</v>
      </c>
    </row>
  </sheetData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56"/>
  <sheetViews>
    <sheetView workbookViewId="0">
      <selection activeCell="E8" sqref="E8"/>
    </sheetView>
  </sheetViews>
  <sheetFormatPr defaultColWidth="11" defaultRowHeight="15.75" x14ac:dyDescent="0.25"/>
  <cols>
    <col min="1" max="1" width="11.375" bestFit="1" customWidth="1"/>
    <col min="2" max="2" width="9.375" bestFit="1" customWidth="1"/>
    <col min="3" max="3" width="5.5" bestFit="1" customWidth="1"/>
    <col min="4" max="4" width="27.125" bestFit="1" customWidth="1"/>
    <col min="5" max="5" width="45.5" bestFit="1" customWidth="1"/>
    <col min="6" max="6" width="19.875" bestFit="1" customWidth="1"/>
    <col min="7" max="7" width="11.125" bestFit="1" customWidth="1"/>
    <col min="8" max="8" width="8.375" bestFit="1" customWidth="1"/>
    <col min="9" max="9" width="11.125" bestFit="1" customWidth="1"/>
  </cols>
  <sheetData>
    <row r="1" spans="1:9" x14ac:dyDescent="0.25">
      <c r="A1" s="2" t="s">
        <v>727</v>
      </c>
      <c r="B1" s="2" t="s">
        <v>728</v>
      </c>
      <c r="C1" s="2" t="s">
        <v>745</v>
      </c>
      <c r="D1" s="2" t="s">
        <v>107</v>
      </c>
      <c r="E1" s="2" t="s">
        <v>738</v>
      </c>
      <c r="F1" s="2" t="s">
        <v>744</v>
      </c>
      <c r="G1" s="2" t="s">
        <v>717</v>
      </c>
      <c r="H1" s="2" t="s">
        <v>734</v>
      </c>
      <c r="I1" s="2" t="s">
        <v>742</v>
      </c>
    </row>
    <row r="2" spans="1:9" x14ac:dyDescent="0.25">
      <c r="A2" t="s">
        <v>105</v>
      </c>
      <c r="B2" t="s">
        <v>730</v>
      </c>
      <c r="C2" t="s">
        <v>810</v>
      </c>
      <c r="D2" t="s">
        <v>440</v>
      </c>
      <c r="E2" t="s">
        <v>1591</v>
      </c>
      <c r="F2" t="s">
        <v>1036</v>
      </c>
      <c r="G2">
        <v>84</v>
      </c>
      <c r="H2">
        <v>1</v>
      </c>
      <c r="I2">
        <v>84</v>
      </c>
    </row>
    <row r="3" spans="1:9" x14ac:dyDescent="0.25">
      <c r="A3" t="s">
        <v>105</v>
      </c>
      <c r="B3" t="s">
        <v>730</v>
      </c>
      <c r="C3" t="s">
        <v>810</v>
      </c>
      <c r="D3" t="s">
        <v>441</v>
      </c>
      <c r="E3" t="s">
        <v>1801</v>
      </c>
      <c r="F3" t="s">
        <v>1062</v>
      </c>
      <c r="G3">
        <v>115</v>
      </c>
      <c r="H3">
        <v>2</v>
      </c>
      <c r="I3">
        <v>230</v>
      </c>
    </row>
    <row r="4" spans="1:9" x14ac:dyDescent="0.25">
      <c r="A4" t="s">
        <v>105</v>
      </c>
      <c r="B4" t="s">
        <v>730</v>
      </c>
      <c r="C4" t="s">
        <v>810</v>
      </c>
      <c r="D4" t="s">
        <v>442</v>
      </c>
      <c r="E4" t="s">
        <v>1801</v>
      </c>
      <c r="F4" t="s">
        <v>1062</v>
      </c>
      <c r="G4">
        <v>115</v>
      </c>
      <c r="H4">
        <v>1</v>
      </c>
      <c r="I4">
        <v>115</v>
      </c>
    </row>
    <row r="5" spans="1:9" x14ac:dyDescent="0.25">
      <c r="A5" t="s">
        <v>105</v>
      </c>
      <c r="B5" t="s">
        <v>730</v>
      </c>
      <c r="C5" t="s">
        <v>810</v>
      </c>
      <c r="D5" t="s">
        <v>443</v>
      </c>
      <c r="E5" t="s">
        <v>1801</v>
      </c>
      <c r="F5" t="s">
        <v>1062</v>
      </c>
      <c r="G5">
        <v>115</v>
      </c>
      <c r="H5">
        <v>1</v>
      </c>
      <c r="I5">
        <v>115</v>
      </c>
    </row>
    <row r="6" spans="1:9" x14ac:dyDescent="0.25">
      <c r="A6" t="s">
        <v>105</v>
      </c>
      <c r="B6" t="s">
        <v>730</v>
      </c>
      <c r="C6" t="s">
        <v>810</v>
      </c>
      <c r="D6" t="s">
        <v>444</v>
      </c>
      <c r="E6" t="s">
        <v>1862</v>
      </c>
      <c r="F6" t="s">
        <v>1882</v>
      </c>
      <c r="G6">
        <v>312</v>
      </c>
      <c r="H6">
        <v>1</v>
      </c>
      <c r="I6">
        <v>312</v>
      </c>
    </row>
    <row r="7" spans="1:9" x14ac:dyDescent="0.25">
      <c r="A7" t="s">
        <v>105</v>
      </c>
      <c r="B7" t="s">
        <v>730</v>
      </c>
      <c r="C7" t="s">
        <v>810</v>
      </c>
      <c r="D7" t="s">
        <v>445</v>
      </c>
      <c r="E7" t="s">
        <v>1869</v>
      </c>
      <c r="F7" t="s">
        <v>1074</v>
      </c>
      <c r="G7">
        <v>229</v>
      </c>
      <c r="H7">
        <v>1</v>
      </c>
      <c r="I7">
        <v>229</v>
      </c>
    </row>
    <row r="8" spans="1:9" x14ac:dyDescent="0.25">
      <c r="A8" t="s">
        <v>105</v>
      </c>
      <c r="B8" t="s">
        <v>730</v>
      </c>
      <c r="C8" t="s">
        <v>810</v>
      </c>
      <c r="D8" t="s">
        <v>446</v>
      </c>
      <c r="E8" t="s">
        <v>1873</v>
      </c>
      <c r="F8" t="s">
        <v>1074</v>
      </c>
      <c r="G8">
        <v>260</v>
      </c>
      <c r="H8">
        <v>1</v>
      </c>
      <c r="I8">
        <v>260</v>
      </c>
    </row>
    <row r="9" spans="1:9" x14ac:dyDescent="0.25">
      <c r="A9" t="s">
        <v>105</v>
      </c>
      <c r="B9" t="s">
        <v>730</v>
      </c>
      <c r="C9" t="s">
        <v>810</v>
      </c>
      <c r="D9" t="s">
        <v>447</v>
      </c>
      <c r="E9" t="s">
        <v>1972</v>
      </c>
      <c r="F9" t="s">
        <v>1237</v>
      </c>
      <c r="G9">
        <v>42</v>
      </c>
      <c r="H9">
        <v>1</v>
      </c>
      <c r="I9">
        <v>42</v>
      </c>
    </row>
    <row r="10" spans="1:9" x14ac:dyDescent="0.25">
      <c r="A10" t="s">
        <v>105</v>
      </c>
      <c r="B10" t="s">
        <v>730</v>
      </c>
      <c r="C10" t="s">
        <v>810</v>
      </c>
      <c r="D10" t="s">
        <v>448</v>
      </c>
      <c r="E10" t="s">
        <v>1977</v>
      </c>
      <c r="F10" t="s">
        <v>1237</v>
      </c>
      <c r="G10">
        <v>78</v>
      </c>
      <c r="H10">
        <v>1</v>
      </c>
      <c r="I10">
        <v>78</v>
      </c>
    </row>
    <row r="11" spans="1:9" x14ac:dyDescent="0.25">
      <c r="A11" t="s">
        <v>105</v>
      </c>
      <c r="B11" t="s">
        <v>730</v>
      </c>
      <c r="C11" t="s">
        <v>810</v>
      </c>
      <c r="D11" t="s">
        <v>449</v>
      </c>
      <c r="E11" t="s">
        <v>1977</v>
      </c>
      <c r="F11" t="s">
        <v>1237</v>
      </c>
      <c r="G11">
        <v>78</v>
      </c>
      <c r="H11">
        <v>2</v>
      </c>
      <c r="I11">
        <v>156</v>
      </c>
    </row>
    <row r="12" spans="1:9" x14ac:dyDescent="0.25">
      <c r="A12" t="s">
        <v>105</v>
      </c>
      <c r="B12" t="s">
        <v>730</v>
      </c>
      <c r="C12" t="s">
        <v>810</v>
      </c>
      <c r="D12" t="s">
        <v>450</v>
      </c>
      <c r="E12" t="s">
        <v>1977</v>
      </c>
      <c r="F12" t="s">
        <v>1237</v>
      </c>
      <c r="G12">
        <v>78</v>
      </c>
      <c r="H12">
        <v>1</v>
      </c>
      <c r="I12">
        <v>78</v>
      </c>
    </row>
    <row r="13" spans="1:9" x14ac:dyDescent="0.25">
      <c r="A13" t="s">
        <v>105</v>
      </c>
      <c r="B13" t="s">
        <v>730</v>
      </c>
      <c r="C13" t="s">
        <v>810</v>
      </c>
      <c r="D13" t="s">
        <v>451</v>
      </c>
      <c r="E13" t="s">
        <v>1977</v>
      </c>
      <c r="F13" t="s">
        <v>1237</v>
      </c>
      <c r="G13">
        <v>78</v>
      </c>
      <c r="H13">
        <v>1</v>
      </c>
      <c r="I13">
        <v>78</v>
      </c>
    </row>
    <row r="14" spans="1:9" x14ac:dyDescent="0.25">
      <c r="A14" t="s">
        <v>105</v>
      </c>
      <c r="B14" t="s">
        <v>730</v>
      </c>
      <c r="C14" t="s">
        <v>810</v>
      </c>
      <c r="D14" t="s">
        <v>452</v>
      </c>
      <c r="E14" t="s">
        <v>1984</v>
      </c>
      <c r="F14" t="s">
        <v>1237</v>
      </c>
      <c r="G14">
        <v>162</v>
      </c>
      <c r="H14">
        <v>1</v>
      </c>
      <c r="I14">
        <v>162</v>
      </c>
    </row>
    <row r="15" spans="1:9" x14ac:dyDescent="0.25">
      <c r="A15" t="s">
        <v>105</v>
      </c>
      <c r="B15" t="s">
        <v>730</v>
      </c>
      <c r="C15" t="s">
        <v>810</v>
      </c>
      <c r="D15" t="s">
        <v>453</v>
      </c>
      <c r="E15" t="s">
        <v>1984</v>
      </c>
      <c r="F15" t="s">
        <v>1237</v>
      </c>
      <c r="G15">
        <v>162</v>
      </c>
      <c r="H15">
        <v>1</v>
      </c>
      <c r="I15">
        <v>162</v>
      </c>
    </row>
    <row r="16" spans="1:9" x14ac:dyDescent="0.25">
      <c r="A16" t="s">
        <v>105</v>
      </c>
      <c r="B16" t="s">
        <v>730</v>
      </c>
      <c r="C16" t="s">
        <v>810</v>
      </c>
      <c r="D16" t="s">
        <v>454</v>
      </c>
      <c r="E16" t="s">
        <v>2028</v>
      </c>
      <c r="F16" t="s">
        <v>1050</v>
      </c>
      <c r="G16">
        <v>229</v>
      </c>
      <c r="H16">
        <v>1</v>
      </c>
      <c r="I16">
        <v>229</v>
      </c>
    </row>
    <row r="17" spans="1:9" x14ac:dyDescent="0.25">
      <c r="A17" t="s">
        <v>105</v>
      </c>
      <c r="B17" t="s">
        <v>730</v>
      </c>
      <c r="C17" t="s">
        <v>810</v>
      </c>
      <c r="D17" t="s">
        <v>455</v>
      </c>
      <c r="E17" t="s">
        <v>2127</v>
      </c>
      <c r="F17" t="s">
        <v>50</v>
      </c>
      <c r="G17">
        <v>240</v>
      </c>
      <c r="H17">
        <v>1</v>
      </c>
      <c r="I17">
        <v>240</v>
      </c>
    </row>
    <row r="18" spans="1:9" x14ac:dyDescent="0.25">
      <c r="A18" t="s">
        <v>105</v>
      </c>
      <c r="B18" t="s">
        <v>730</v>
      </c>
      <c r="C18" t="s">
        <v>810</v>
      </c>
      <c r="D18" t="s">
        <v>456</v>
      </c>
      <c r="E18" t="s">
        <v>2127</v>
      </c>
      <c r="F18" t="s">
        <v>50</v>
      </c>
      <c r="G18">
        <v>240</v>
      </c>
      <c r="H18">
        <v>1</v>
      </c>
      <c r="I18">
        <v>240</v>
      </c>
    </row>
    <row r="19" spans="1:9" x14ac:dyDescent="0.25">
      <c r="A19" t="s">
        <v>105</v>
      </c>
      <c r="B19" t="s">
        <v>730</v>
      </c>
      <c r="C19" t="s">
        <v>810</v>
      </c>
      <c r="D19" t="s">
        <v>457</v>
      </c>
      <c r="E19" t="s">
        <v>2130</v>
      </c>
      <c r="F19" t="s">
        <v>50</v>
      </c>
      <c r="G19">
        <v>240</v>
      </c>
      <c r="H19">
        <v>1</v>
      </c>
      <c r="I19">
        <v>240</v>
      </c>
    </row>
    <row r="20" spans="1:9" x14ac:dyDescent="0.25">
      <c r="A20" t="s">
        <v>105</v>
      </c>
      <c r="B20" t="s">
        <v>730</v>
      </c>
      <c r="C20" t="s">
        <v>748</v>
      </c>
      <c r="D20" t="s">
        <v>458</v>
      </c>
      <c r="E20" t="s">
        <v>2137</v>
      </c>
      <c r="F20" t="s">
        <v>1048</v>
      </c>
      <c r="G20">
        <v>94</v>
      </c>
      <c r="H20">
        <v>2</v>
      </c>
      <c r="I20">
        <v>188</v>
      </c>
    </row>
    <row r="21" spans="1:9" x14ac:dyDescent="0.25">
      <c r="A21" t="s">
        <v>105</v>
      </c>
      <c r="B21" t="s">
        <v>730</v>
      </c>
      <c r="C21" t="s">
        <v>748</v>
      </c>
      <c r="D21" t="s">
        <v>459</v>
      </c>
      <c r="E21" t="s">
        <v>2137</v>
      </c>
      <c r="F21" t="s">
        <v>1048</v>
      </c>
      <c r="G21">
        <v>94</v>
      </c>
      <c r="H21">
        <v>1</v>
      </c>
      <c r="I21">
        <v>94</v>
      </c>
    </row>
    <row r="22" spans="1:9" x14ac:dyDescent="0.25">
      <c r="A22" t="s">
        <v>105</v>
      </c>
      <c r="B22" t="s">
        <v>730</v>
      </c>
      <c r="C22" t="s">
        <v>748</v>
      </c>
      <c r="D22" t="s">
        <v>460</v>
      </c>
      <c r="E22" t="s">
        <v>2140</v>
      </c>
      <c r="F22" t="s">
        <v>1056</v>
      </c>
      <c r="G22">
        <v>151</v>
      </c>
      <c r="H22">
        <v>1</v>
      </c>
      <c r="I22">
        <v>151</v>
      </c>
    </row>
    <row r="23" spans="1:9" x14ac:dyDescent="0.25">
      <c r="A23" t="s">
        <v>105</v>
      </c>
      <c r="B23" t="s">
        <v>730</v>
      </c>
      <c r="C23" t="s">
        <v>748</v>
      </c>
      <c r="D23" t="s">
        <v>461</v>
      </c>
      <c r="E23" t="s">
        <v>2140</v>
      </c>
      <c r="F23" t="s">
        <v>1056</v>
      </c>
      <c r="G23">
        <v>151</v>
      </c>
      <c r="H23">
        <v>1</v>
      </c>
      <c r="I23">
        <v>151</v>
      </c>
    </row>
    <row r="24" spans="1:9" x14ac:dyDescent="0.25">
      <c r="A24" t="s">
        <v>105</v>
      </c>
      <c r="B24" t="s">
        <v>730</v>
      </c>
      <c r="C24" t="s">
        <v>748</v>
      </c>
      <c r="D24" t="s">
        <v>462</v>
      </c>
      <c r="E24" t="s">
        <v>2140</v>
      </c>
      <c r="F24" t="s">
        <v>1056</v>
      </c>
      <c r="G24">
        <v>151</v>
      </c>
      <c r="H24">
        <v>1</v>
      </c>
      <c r="I24">
        <v>151</v>
      </c>
    </row>
    <row r="25" spans="1:9" x14ac:dyDescent="0.25">
      <c r="A25" t="s">
        <v>105</v>
      </c>
      <c r="B25" t="s">
        <v>730</v>
      </c>
      <c r="C25" t="s">
        <v>748</v>
      </c>
      <c r="D25" t="s">
        <v>463</v>
      </c>
      <c r="E25" t="s">
        <v>2149</v>
      </c>
      <c r="F25" t="s">
        <v>1058</v>
      </c>
      <c r="G25">
        <v>167</v>
      </c>
      <c r="H25">
        <v>1</v>
      </c>
      <c r="I25">
        <v>167</v>
      </c>
    </row>
    <row r="26" spans="1:9" x14ac:dyDescent="0.25">
      <c r="A26" t="s">
        <v>105</v>
      </c>
      <c r="B26" t="s">
        <v>730</v>
      </c>
      <c r="C26" t="s">
        <v>748</v>
      </c>
      <c r="D26" t="s">
        <v>464</v>
      </c>
      <c r="E26" t="s">
        <v>2149</v>
      </c>
      <c r="F26" t="s">
        <v>1058</v>
      </c>
      <c r="G26">
        <v>167</v>
      </c>
      <c r="H26">
        <v>2</v>
      </c>
      <c r="I26">
        <v>334</v>
      </c>
    </row>
    <row r="27" spans="1:9" x14ac:dyDescent="0.25">
      <c r="A27" t="s">
        <v>105</v>
      </c>
      <c r="B27" t="s">
        <v>730</v>
      </c>
      <c r="C27" t="s">
        <v>748</v>
      </c>
      <c r="D27" t="s">
        <v>465</v>
      </c>
      <c r="E27" t="s">
        <v>2152</v>
      </c>
      <c r="F27" t="s">
        <v>1058</v>
      </c>
      <c r="G27">
        <v>136</v>
      </c>
      <c r="H27">
        <v>1</v>
      </c>
      <c r="I27">
        <v>136</v>
      </c>
    </row>
    <row r="28" spans="1:9" x14ac:dyDescent="0.25">
      <c r="A28" t="s">
        <v>105</v>
      </c>
      <c r="B28" t="s">
        <v>730</v>
      </c>
      <c r="C28" t="s">
        <v>748</v>
      </c>
      <c r="D28" t="s">
        <v>466</v>
      </c>
      <c r="E28" t="s">
        <v>2152</v>
      </c>
      <c r="F28" t="s">
        <v>1058</v>
      </c>
      <c r="G28">
        <v>136</v>
      </c>
      <c r="H28">
        <v>2</v>
      </c>
      <c r="I28">
        <v>272</v>
      </c>
    </row>
    <row r="29" spans="1:9" x14ac:dyDescent="0.25">
      <c r="A29" t="s">
        <v>105</v>
      </c>
      <c r="B29" t="s">
        <v>730</v>
      </c>
      <c r="C29" t="s">
        <v>748</v>
      </c>
      <c r="D29" t="s">
        <v>467</v>
      </c>
      <c r="E29" t="s">
        <v>2155</v>
      </c>
      <c r="F29" t="s">
        <v>1058</v>
      </c>
      <c r="G29">
        <v>136</v>
      </c>
      <c r="H29">
        <v>1</v>
      </c>
      <c r="I29">
        <v>136</v>
      </c>
    </row>
    <row r="30" spans="1:9" x14ac:dyDescent="0.25">
      <c r="A30" t="s">
        <v>105</v>
      </c>
      <c r="B30" t="s">
        <v>730</v>
      </c>
      <c r="C30" t="s">
        <v>748</v>
      </c>
      <c r="D30" t="s">
        <v>468</v>
      </c>
      <c r="E30" t="s">
        <v>2155</v>
      </c>
      <c r="F30" t="s">
        <v>1058</v>
      </c>
      <c r="G30">
        <v>136</v>
      </c>
      <c r="H30">
        <v>2</v>
      </c>
      <c r="I30">
        <v>272</v>
      </c>
    </row>
    <row r="31" spans="1:9" x14ac:dyDescent="0.25">
      <c r="A31" t="s">
        <v>105</v>
      </c>
      <c r="B31" t="s">
        <v>730</v>
      </c>
      <c r="C31" t="s">
        <v>748</v>
      </c>
      <c r="D31" t="s">
        <v>469</v>
      </c>
      <c r="E31" t="s">
        <v>2155</v>
      </c>
      <c r="F31" t="s">
        <v>1058</v>
      </c>
      <c r="G31">
        <v>136</v>
      </c>
      <c r="H31">
        <v>1</v>
      </c>
      <c r="I31">
        <v>136</v>
      </c>
    </row>
    <row r="32" spans="1:9" x14ac:dyDescent="0.25">
      <c r="A32" t="s">
        <v>105</v>
      </c>
      <c r="B32" t="s">
        <v>730</v>
      </c>
      <c r="C32" t="s">
        <v>748</v>
      </c>
      <c r="D32" t="s">
        <v>470</v>
      </c>
      <c r="E32" t="s">
        <v>2159</v>
      </c>
      <c r="F32" t="s">
        <v>1060</v>
      </c>
      <c r="G32">
        <v>120</v>
      </c>
      <c r="H32">
        <v>1</v>
      </c>
      <c r="I32">
        <v>120</v>
      </c>
    </row>
    <row r="33" spans="1:9" x14ac:dyDescent="0.25">
      <c r="A33" t="s">
        <v>105</v>
      </c>
      <c r="B33" t="s">
        <v>730</v>
      </c>
      <c r="C33" t="s">
        <v>748</v>
      </c>
      <c r="D33" t="s">
        <v>471</v>
      </c>
      <c r="E33" t="s">
        <v>9</v>
      </c>
      <c r="F33" t="s">
        <v>1454</v>
      </c>
      <c r="G33">
        <v>162</v>
      </c>
      <c r="H33">
        <v>2</v>
      </c>
      <c r="I33">
        <v>324</v>
      </c>
    </row>
    <row r="34" spans="1:9" x14ac:dyDescent="0.25">
      <c r="A34" t="s">
        <v>105</v>
      </c>
      <c r="B34" t="s">
        <v>730</v>
      </c>
      <c r="C34" t="s">
        <v>748</v>
      </c>
      <c r="D34" t="s">
        <v>472</v>
      </c>
      <c r="E34" t="s">
        <v>9</v>
      </c>
      <c r="F34" t="s">
        <v>1454</v>
      </c>
      <c r="G34">
        <v>162</v>
      </c>
      <c r="H34">
        <v>2</v>
      </c>
      <c r="I34">
        <v>324</v>
      </c>
    </row>
    <row r="35" spans="1:9" x14ac:dyDescent="0.25">
      <c r="A35" t="s">
        <v>105</v>
      </c>
      <c r="B35" t="s">
        <v>730</v>
      </c>
      <c r="C35" t="s">
        <v>748</v>
      </c>
      <c r="D35" t="s">
        <v>473</v>
      </c>
      <c r="E35" t="s">
        <v>9</v>
      </c>
      <c r="F35" t="s">
        <v>1454</v>
      </c>
      <c r="G35">
        <v>162</v>
      </c>
      <c r="H35">
        <v>3</v>
      </c>
      <c r="I35">
        <v>486</v>
      </c>
    </row>
    <row r="36" spans="1:9" x14ac:dyDescent="0.25">
      <c r="A36" t="s">
        <v>105</v>
      </c>
      <c r="B36" t="s">
        <v>730</v>
      </c>
      <c r="C36" t="s">
        <v>748</v>
      </c>
      <c r="D36" t="s">
        <v>474</v>
      </c>
      <c r="E36" t="s">
        <v>32</v>
      </c>
      <c r="F36" t="s">
        <v>1237</v>
      </c>
      <c r="G36">
        <v>162</v>
      </c>
      <c r="H36">
        <v>1</v>
      </c>
      <c r="I36">
        <v>162</v>
      </c>
    </row>
    <row r="37" spans="1:9" x14ac:dyDescent="0.25">
      <c r="A37" t="s">
        <v>105</v>
      </c>
      <c r="B37" t="s">
        <v>730</v>
      </c>
      <c r="C37" t="s">
        <v>748</v>
      </c>
      <c r="D37" t="s">
        <v>475</v>
      </c>
      <c r="E37" t="s">
        <v>38</v>
      </c>
      <c r="F37" t="s">
        <v>54</v>
      </c>
      <c r="G37">
        <v>73</v>
      </c>
      <c r="H37">
        <v>1</v>
      </c>
      <c r="I37">
        <v>73</v>
      </c>
    </row>
    <row r="38" spans="1:9" x14ac:dyDescent="0.25">
      <c r="A38" t="s">
        <v>105</v>
      </c>
      <c r="B38" t="s">
        <v>757</v>
      </c>
      <c r="C38" t="s">
        <v>810</v>
      </c>
      <c r="D38" t="s">
        <v>476</v>
      </c>
      <c r="E38" t="s">
        <v>1564</v>
      </c>
      <c r="F38" t="s">
        <v>1034</v>
      </c>
      <c r="G38">
        <v>110</v>
      </c>
      <c r="H38">
        <v>1</v>
      </c>
      <c r="I38">
        <v>110</v>
      </c>
    </row>
    <row r="39" spans="1:9" x14ac:dyDescent="0.25">
      <c r="A39" t="s">
        <v>105</v>
      </c>
      <c r="B39" t="s">
        <v>757</v>
      </c>
      <c r="C39" t="s">
        <v>810</v>
      </c>
      <c r="D39" t="s">
        <v>477</v>
      </c>
      <c r="E39" t="s">
        <v>1581</v>
      </c>
      <c r="F39" t="s">
        <v>1034</v>
      </c>
      <c r="G39">
        <v>146</v>
      </c>
      <c r="H39">
        <v>1</v>
      </c>
      <c r="I39">
        <v>146</v>
      </c>
    </row>
    <row r="40" spans="1:9" x14ac:dyDescent="0.25">
      <c r="A40" t="s">
        <v>105</v>
      </c>
      <c r="B40" t="s">
        <v>757</v>
      </c>
      <c r="C40" t="s">
        <v>810</v>
      </c>
      <c r="D40" t="s">
        <v>478</v>
      </c>
      <c r="E40" t="s">
        <v>1643</v>
      </c>
      <c r="F40" t="s">
        <v>1038</v>
      </c>
      <c r="G40">
        <v>188</v>
      </c>
      <c r="H40">
        <v>1</v>
      </c>
      <c r="I40">
        <v>188</v>
      </c>
    </row>
    <row r="41" spans="1:9" x14ac:dyDescent="0.25">
      <c r="A41" t="s">
        <v>105</v>
      </c>
      <c r="B41" t="s">
        <v>757</v>
      </c>
      <c r="C41" t="s">
        <v>810</v>
      </c>
      <c r="D41" t="s">
        <v>479</v>
      </c>
      <c r="E41" t="s">
        <v>1692</v>
      </c>
      <c r="F41" t="s">
        <v>1058</v>
      </c>
      <c r="G41">
        <v>115</v>
      </c>
      <c r="H41">
        <v>1</v>
      </c>
      <c r="I41">
        <v>115</v>
      </c>
    </row>
    <row r="42" spans="1:9" x14ac:dyDescent="0.25">
      <c r="A42" t="s">
        <v>105</v>
      </c>
      <c r="B42" t="s">
        <v>757</v>
      </c>
      <c r="C42" t="s">
        <v>810</v>
      </c>
      <c r="D42" t="s">
        <v>480</v>
      </c>
      <c r="E42" t="s">
        <v>1694</v>
      </c>
      <c r="F42" t="s">
        <v>1058</v>
      </c>
      <c r="G42">
        <v>115</v>
      </c>
      <c r="H42">
        <v>1</v>
      </c>
      <c r="I42">
        <v>115</v>
      </c>
    </row>
    <row r="43" spans="1:9" x14ac:dyDescent="0.25">
      <c r="A43" t="s">
        <v>105</v>
      </c>
      <c r="B43" t="s">
        <v>757</v>
      </c>
      <c r="C43" t="s">
        <v>810</v>
      </c>
      <c r="D43" t="s">
        <v>481</v>
      </c>
      <c r="E43" t="s">
        <v>1694</v>
      </c>
      <c r="F43" t="s">
        <v>1058</v>
      </c>
      <c r="G43">
        <v>115</v>
      </c>
      <c r="H43">
        <v>1</v>
      </c>
      <c r="I43">
        <v>115</v>
      </c>
    </row>
    <row r="44" spans="1:9" x14ac:dyDescent="0.25">
      <c r="A44" t="s">
        <v>105</v>
      </c>
      <c r="B44" t="s">
        <v>757</v>
      </c>
      <c r="C44" t="s">
        <v>810</v>
      </c>
      <c r="D44" t="s">
        <v>482</v>
      </c>
      <c r="E44" t="s">
        <v>1697</v>
      </c>
      <c r="F44" t="s">
        <v>1058</v>
      </c>
      <c r="G44">
        <v>115</v>
      </c>
      <c r="H44">
        <v>1</v>
      </c>
      <c r="I44">
        <v>115</v>
      </c>
    </row>
    <row r="45" spans="1:9" x14ac:dyDescent="0.25">
      <c r="A45" t="s">
        <v>105</v>
      </c>
      <c r="B45" t="s">
        <v>757</v>
      </c>
      <c r="C45" t="s">
        <v>810</v>
      </c>
      <c r="D45" t="s">
        <v>483</v>
      </c>
      <c r="E45" t="s">
        <v>1699</v>
      </c>
      <c r="F45" t="s">
        <v>1058</v>
      </c>
      <c r="G45">
        <v>115</v>
      </c>
      <c r="H45">
        <v>1</v>
      </c>
      <c r="I45">
        <v>115</v>
      </c>
    </row>
    <row r="46" spans="1:9" x14ac:dyDescent="0.25">
      <c r="A46" t="s">
        <v>105</v>
      </c>
      <c r="B46" t="s">
        <v>757</v>
      </c>
      <c r="C46" t="s">
        <v>810</v>
      </c>
      <c r="D46" t="s">
        <v>484</v>
      </c>
      <c r="E46" t="s">
        <v>1699</v>
      </c>
      <c r="F46" t="s">
        <v>1058</v>
      </c>
      <c r="G46">
        <v>115</v>
      </c>
      <c r="H46">
        <v>1</v>
      </c>
      <c r="I46">
        <v>115</v>
      </c>
    </row>
    <row r="47" spans="1:9" x14ac:dyDescent="0.25">
      <c r="A47" t="s">
        <v>105</v>
      </c>
      <c r="B47" t="s">
        <v>757</v>
      </c>
      <c r="C47" t="s">
        <v>810</v>
      </c>
      <c r="D47" t="s">
        <v>485</v>
      </c>
      <c r="E47" t="s">
        <v>1753</v>
      </c>
      <c r="F47" t="s">
        <v>1060</v>
      </c>
      <c r="G47">
        <v>266</v>
      </c>
      <c r="H47">
        <v>1</v>
      </c>
      <c r="I47">
        <v>266</v>
      </c>
    </row>
    <row r="48" spans="1:9" x14ac:dyDescent="0.25">
      <c r="A48" t="s">
        <v>105</v>
      </c>
      <c r="B48" t="s">
        <v>757</v>
      </c>
      <c r="C48" t="s">
        <v>810</v>
      </c>
      <c r="D48" t="s">
        <v>486</v>
      </c>
      <c r="E48" t="s">
        <v>1753</v>
      </c>
      <c r="F48" t="s">
        <v>1060</v>
      </c>
      <c r="G48">
        <v>266</v>
      </c>
      <c r="H48">
        <v>1</v>
      </c>
      <c r="I48">
        <v>266</v>
      </c>
    </row>
    <row r="49" spans="1:9" x14ac:dyDescent="0.25">
      <c r="A49" t="s">
        <v>105</v>
      </c>
      <c r="B49" t="s">
        <v>757</v>
      </c>
      <c r="C49" t="s">
        <v>810</v>
      </c>
      <c r="D49" t="s">
        <v>487</v>
      </c>
      <c r="E49" t="s">
        <v>1763</v>
      </c>
      <c r="F49" t="s">
        <v>1060</v>
      </c>
      <c r="G49">
        <v>94</v>
      </c>
      <c r="H49">
        <v>1</v>
      </c>
      <c r="I49">
        <v>94</v>
      </c>
    </row>
    <row r="50" spans="1:9" x14ac:dyDescent="0.25">
      <c r="A50" t="s">
        <v>105</v>
      </c>
      <c r="B50" t="s">
        <v>757</v>
      </c>
      <c r="C50" t="s">
        <v>810</v>
      </c>
      <c r="D50" t="s">
        <v>488</v>
      </c>
      <c r="E50" t="s">
        <v>1765</v>
      </c>
      <c r="F50" t="s">
        <v>1060</v>
      </c>
      <c r="G50">
        <v>94</v>
      </c>
      <c r="H50">
        <v>1</v>
      </c>
      <c r="I50">
        <v>94</v>
      </c>
    </row>
    <row r="51" spans="1:9" x14ac:dyDescent="0.25">
      <c r="A51" t="s">
        <v>105</v>
      </c>
      <c r="B51" t="s">
        <v>757</v>
      </c>
      <c r="C51" t="s">
        <v>810</v>
      </c>
      <c r="D51" t="s">
        <v>489</v>
      </c>
      <c r="E51" t="s">
        <v>1765</v>
      </c>
      <c r="F51" t="s">
        <v>1060</v>
      </c>
      <c r="G51">
        <v>94</v>
      </c>
      <c r="H51">
        <v>1</v>
      </c>
      <c r="I51">
        <v>94</v>
      </c>
    </row>
    <row r="52" spans="1:9" x14ac:dyDescent="0.25">
      <c r="A52" t="s">
        <v>105</v>
      </c>
      <c r="B52" t="s">
        <v>757</v>
      </c>
      <c r="C52" t="s">
        <v>810</v>
      </c>
      <c r="D52" t="s">
        <v>490</v>
      </c>
      <c r="E52" t="s">
        <v>1768</v>
      </c>
      <c r="F52" t="s">
        <v>1060</v>
      </c>
      <c r="G52">
        <v>94</v>
      </c>
      <c r="H52">
        <v>1</v>
      </c>
      <c r="I52">
        <v>94</v>
      </c>
    </row>
    <row r="53" spans="1:9" x14ac:dyDescent="0.25">
      <c r="A53" t="s">
        <v>105</v>
      </c>
      <c r="B53" t="s">
        <v>757</v>
      </c>
      <c r="C53" t="s">
        <v>810</v>
      </c>
      <c r="D53" t="s">
        <v>491</v>
      </c>
      <c r="E53" t="s">
        <v>1768</v>
      </c>
      <c r="F53" t="s">
        <v>1060</v>
      </c>
      <c r="G53">
        <v>94</v>
      </c>
      <c r="H53">
        <v>1</v>
      </c>
      <c r="I53">
        <v>94</v>
      </c>
    </row>
    <row r="54" spans="1:9" x14ac:dyDescent="0.25">
      <c r="A54" t="s">
        <v>105</v>
      </c>
      <c r="B54" t="s">
        <v>757</v>
      </c>
      <c r="C54" t="s">
        <v>810</v>
      </c>
      <c r="D54" t="s">
        <v>492</v>
      </c>
      <c r="E54" t="s">
        <v>1768</v>
      </c>
      <c r="F54" t="s">
        <v>1060</v>
      </c>
      <c r="G54">
        <v>94</v>
      </c>
      <c r="H54">
        <v>1</v>
      </c>
      <c r="I54">
        <v>94</v>
      </c>
    </row>
    <row r="55" spans="1:9" x14ac:dyDescent="0.25">
      <c r="A55" t="s">
        <v>105</v>
      </c>
      <c r="B55" t="s">
        <v>757</v>
      </c>
      <c r="C55" t="s">
        <v>810</v>
      </c>
      <c r="D55" t="s">
        <v>493</v>
      </c>
      <c r="E55" t="s">
        <v>1772</v>
      </c>
      <c r="F55" t="s">
        <v>1060</v>
      </c>
      <c r="G55">
        <v>94</v>
      </c>
      <c r="H55">
        <v>1</v>
      </c>
      <c r="I55">
        <v>94</v>
      </c>
    </row>
    <row r="56" spans="1:9" x14ac:dyDescent="0.25">
      <c r="A56" t="s">
        <v>105</v>
      </c>
      <c r="B56" t="s">
        <v>757</v>
      </c>
      <c r="C56" t="s">
        <v>810</v>
      </c>
      <c r="D56" t="s">
        <v>494</v>
      </c>
      <c r="E56" t="s">
        <v>1772</v>
      </c>
      <c r="F56" t="s">
        <v>1060</v>
      </c>
      <c r="G56">
        <v>94</v>
      </c>
      <c r="H56">
        <v>1</v>
      </c>
      <c r="I56">
        <v>94</v>
      </c>
    </row>
    <row r="57" spans="1:9" x14ac:dyDescent="0.25">
      <c r="A57" t="s">
        <v>105</v>
      </c>
      <c r="B57" t="s">
        <v>757</v>
      </c>
      <c r="C57" t="s">
        <v>810</v>
      </c>
      <c r="D57" t="s">
        <v>495</v>
      </c>
      <c r="E57" t="s">
        <v>1772</v>
      </c>
      <c r="F57" t="s">
        <v>1060</v>
      </c>
      <c r="G57">
        <v>94</v>
      </c>
      <c r="H57">
        <v>1</v>
      </c>
      <c r="I57">
        <v>94</v>
      </c>
    </row>
    <row r="58" spans="1:9" x14ac:dyDescent="0.25">
      <c r="A58" t="s">
        <v>105</v>
      </c>
      <c r="B58" t="s">
        <v>757</v>
      </c>
      <c r="C58" t="s">
        <v>810</v>
      </c>
      <c r="D58" t="s">
        <v>496</v>
      </c>
      <c r="E58" t="s">
        <v>1776</v>
      </c>
      <c r="F58" t="s">
        <v>1060</v>
      </c>
      <c r="G58">
        <v>286</v>
      </c>
      <c r="H58">
        <v>1</v>
      </c>
      <c r="I58">
        <v>286</v>
      </c>
    </row>
    <row r="59" spans="1:9" x14ac:dyDescent="0.25">
      <c r="A59" t="s">
        <v>105</v>
      </c>
      <c r="B59" t="s">
        <v>757</v>
      </c>
      <c r="C59" t="s">
        <v>810</v>
      </c>
      <c r="D59" t="s">
        <v>497</v>
      </c>
      <c r="E59" t="s">
        <v>1776</v>
      </c>
      <c r="F59" t="s">
        <v>1060</v>
      </c>
      <c r="G59">
        <v>286</v>
      </c>
      <c r="H59">
        <v>1</v>
      </c>
      <c r="I59">
        <v>286</v>
      </c>
    </row>
    <row r="60" spans="1:9" x14ac:dyDescent="0.25">
      <c r="A60" t="s">
        <v>105</v>
      </c>
      <c r="B60" t="s">
        <v>757</v>
      </c>
      <c r="C60" t="s">
        <v>810</v>
      </c>
      <c r="D60" t="s">
        <v>498</v>
      </c>
      <c r="E60" t="s">
        <v>1776</v>
      </c>
      <c r="F60" t="s">
        <v>1060</v>
      </c>
      <c r="G60">
        <v>286</v>
      </c>
      <c r="H60">
        <v>1</v>
      </c>
      <c r="I60">
        <v>286</v>
      </c>
    </row>
    <row r="61" spans="1:9" x14ac:dyDescent="0.25">
      <c r="A61" t="s">
        <v>105</v>
      </c>
      <c r="B61" t="s">
        <v>757</v>
      </c>
      <c r="C61" t="s">
        <v>810</v>
      </c>
      <c r="D61" t="s">
        <v>499</v>
      </c>
      <c r="E61" t="s">
        <v>1780</v>
      </c>
      <c r="F61" t="s">
        <v>1060</v>
      </c>
      <c r="G61">
        <v>286</v>
      </c>
      <c r="H61">
        <v>1</v>
      </c>
      <c r="I61">
        <v>286</v>
      </c>
    </row>
    <row r="62" spans="1:9" x14ac:dyDescent="0.25">
      <c r="A62" t="s">
        <v>105</v>
      </c>
      <c r="B62" t="s">
        <v>757</v>
      </c>
      <c r="C62" t="s">
        <v>810</v>
      </c>
      <c r="D62" t="s">
        <v>500</v>
      </c>
      <c r="E62" t="s">
        <v>1780</v>
      </c>
      <c r="F62" t="s">
        <v>1060</v>
      </c>
      <c r="G62">
        <v>286</v>
      </c>
      <c r="H62">
        <v>1</v>
      </c>
      <c r="I62">
        <v>286</v>
      </c>
    </row>
    <row r="63" spans="1:9" x14ac:dyDescent="0.25">
      <c r="A63" t="s">
        <v>105</v>
      </c>
      <c r="B63" t="s">
        <v>757</v>
      </c>
      <c r="C63" t="s">
        <v>810</v>
      </c>
      <c r="D63" t="s">
        <v>501</v>
      </c>
      <c r="E63" t="s">
        <v>1805</v>
      </c>
      <c r="F63" t="s">
        <v>1040</v>
      </c>
      <c r="G63">
        <v>292</v>
      </c>
      <c r="H63">
        <v>1</v>
      </c>
      <c r="I63">
        <v>292</v>
      </c>
    </row>
    <row r="64" spans="1:9" x14ac:dyDescent="0.25">
      <c r="A64" t="s">
        <v>105</v>
      </c>
      <c r="B64" t="s">
        <v>757</v>
      </c>
      <c r="C64" t="s">
        <v>810</v>
      </c>
      <c r="D64" t="s">
        <v>502</v>
      </c>
      <c r="E64" t="s">
        <v>1805</v>
      </c>
      <c r="F64" t="s">
        <v>1040</v>
      </c>
      <c r="G64">
        <v>292</v>
      </c>
      <c r="H64">
        <v>1</v>
      </c>
      <c r="I64">
        <v>292</v>
      </c>
    </row>
    <row r="65" spans="1:9" x14ac:dyDescent="0.25">
      <c r="A65" t="s">
        <v>105</v>
      </c>
      <c r="B65" t="s">
        <v>757</v>
      </c>
      <c r="C65" t="s">
        <v>810</v>
      </c>
      <c r="D65" t="s">
        <v>503</v>
      </c>
      <c r="E65" t="s">
        <v>1805</v>
      </c>
      <c r="F65" t="s">
        <v>1040</v>
      </c>
      <c r="G65">
        <v>292</v>
      </c>
      <c r="H65">
        <v>1</v>
      </c>
      <c r="I65">
        <v>292</v>
      </c>
    </row>
    <row r="66" spans="1:9" x14ac:dyDescent="0.25">
      <c r="A66" t="s">
        <v>105</v>
      </c>
      <c r="B66" t="s">
        <v>757</v>
      </c>
      <c r="C66" t="s">
        <v>810</v>
      </c>
      <c r="D66" t="s">
        <v>504</v>
      </c>
      <c r="E66" t="s">
        <v>1809</v>
      </c>
      <c r="F66" t="s">
        <v>1040</v>
      </c>
      <c r="G66">
        <v>292</v>
      </c>
      <c r="H66">
        <v>1</v>
      </c>
      <c r="I66">
        <v>292</v>
      </c>
    </row>
    <row r="67" spans="1:9" x14ac:dyDescent="0.25">
      <c r="A67" t="s">
        <v>105</v>
      </c>
      <c r="B67" t="s">
        <v>757</v>
      </c>
      <c r="C67" t="s">
        <v>810</v>
      </c>
      <c r="D67" t="s">
        <v>505</v>
      </c>
      <c r="E67" t="s">
        <v>1809</v>
      </c>
      <c r="F67" t="s">
        <v>1040</v>
      </c>
      <c r="G67">
        <v>292</v>
      </c>
      <c r="H67">
        <v>1</v>
      </c>
      <c r="I67">
        <v>292</v>
      </c>
    </row>
    <row r="68" spans="1:9" x14ac:dyDescent="0.25">
      <c r="A68" t="s">
        <v>105</v>
      </c>
      <c r="B68" t="s">
        <v>757</v>
      </c>
      <c r="C68" t="s">
        <v>810</v>
      </c>
      <c r="D68" t="s">
        <v>506</v>
      </c>
      <c r="E68" t="s">
        <v>1850</v>
      </c>
      <c r="F68" t="s">
        <v>1046</v>
      </c>
      <c r="G68">
        <v>520</v>
      </c>
      <c r="H68">
        <v>1</v>
      </c>
      <c r="I68">
        <v>520</v>
      </c>
    </row>
    <row r="69" spans="1:9" x14ac:dyDescent="0.25">
      <c r="A69" t="s">
        <v>105</v>
      </c>
      <c r="B69" t="s">
        <v>757</v>
      </c>
      <c r="C69" t="s">
        <v>810</v>
      </c>
      <c r="D69" t="s">
        <v>507</v>
      </c>
      <c r="E69" t="s">
        <v>1850</v>
      </c>
      <c r="F69" t="s">
        <v>1046</v>
      </c>
      <c r="G69">
        <v>520</v>
      </c>
      <c r="H69">
        <v>1</v>
      </c>
      <c r="I69">
        <v>520</v>
      </c>
    </row>
    <row r="70" spans="1:9" x14ac:dyDescent="0.25">
      <c r="A70" t="s">
        <v>105</v>
      </c>
      <c r="B70" t="s">
        <v>757</v>
      </c>
      <c r="C70" t="s">
        <v>810</v>
      </c>
      <c r="D70" t="s">
        <v>508</v>
      </c>
      <c r="E70" t="s">
        <v>1850</v>
      </c>
      <c r="F70" t="s">
        <v>1046</v>
      </c>
      <c r="G70">
        <v>520</v>
      </c>
      <c r="H70">
        <v>1</v>
      </c>
      <c r="I70">
        <v>520</v>
      </c>
    </row>
    <row r="71" spans="1:9" x14ac:dyDescent="0.25">
      <c r="A71" t="s">
        <v>105</v>
      </c>
      <c r="B71" t="s">
        <v>757</v>
      </c>
      <c r="C71" t="s">
        <v>810</v>
      </c>
      <c r="D71" t="s">
        <v>509</v>
      </c>
      <c r="E71" t="s">
        <v>1854</v>
      </c>
      <c r="F71" t="s">
        <v>1046</v>
      </c>
      <c r="G71">
        <v>583</v>
      </c>
      <c r="H71">
        <v>1</v>
      </c>
      <c r="I71">
        <v>583</v>
      </c>
    </row>
    <row r="72" spans="1:9" x14ac:dyDescent="0.25">
      <c r="A72" t="s">
        <v>105</v>
      </c>
      <c r="B72" t="s">
        <v>757</v>
      </c>
      <c r="C72" t="s">
        <v>810</v>
      </c>
      <c r="D72" t="s">
        <v>510</v>
      </c>
      <c r="E72" t="s">
        <v>1854</v>
      </c>
      <c r="F72" t="s">
        <v>1046</v>
      </c>
      <c r="G72">
        <v>583</v>
      </c>
      <c r="H72">
        <v>1</v>
      </c>
      <c r="I72">
        <v>583</v>
      </c>
    </row>
    <row r="73" spans="1:9" x14ac:dyDescent="0.25">
      <c r="A73" t="s">
        <v>105</v>
      </c>
      <c r="B73" t="s">
        <v>757</v>
      </c>
      <c r="C73" t="s">
        <v>810</v>
      </c>
      <c r="D73" t="s">
        <v>511</v>
      </c>
      <c r="E73" t="s">
        <v>1857</v>
      </c>
      <c r="F73" t="s">
        <v>1046</v>
      </c>
      <c r="G73">
        <v>307</v>
      </c>
      <c r="H73">
        <v>1</v>
      </c>
      <c r="I73">
        <v>307</v>
      </c>
    </row>
    <row r="74" spans="1:9" x14ac:dyDescent="0.25">
      <c r="A74" t="s">
        <v>105</v>
      </c>
      <c r="B74" t="s">
        <v>757</v>
      </c>
      <c r="C74" t="s">
        <v>810</v>
      </c>
      <c r="D74" t="s">
        <v>512</v>
      </c>
      <c r="E74" t="s">
        <v>1859</v>
      </c>
      <c r="F74" t="s">
        <v>1046</v>
      </c>
      <c r="G74">
        <v>307</v>
      </c>
      <c r="H74">
        <v>1</v>
      </c>
      <c r="I74">
        <v>307</v>
      </c>
    </row>
    <row r="75" spans="1:9" x14ac:dyDescent="0.25">
      <c r="A75" t="s">
        <v>105</v>
      </c>
      <c r="B75" t="s">
        <v>757</v>
      </c>
      <c r="C75" t="s">
        <v>810</v>
      </c>
      <c r="D75" t="s">
        <v>513</v>
      </c>
      <c r="E75" t="s">
        <v>1859</v>
      </c>
      <c r="F75" t="s">
        <v>1046</v>
      </c>
      <c r="G75">
        <v>307</v>
      </c>
      <c r="H75">
        <v>1</v>
      </c>
      <c r="I75">
        <v>307</v>
      </c>
    </row>
    <row r="76" spans="1:9" x14ac:dyDescent="0.25">
      <c r="A76" t="s">
        <v>105</v>
      </c>
      <c r="B76" t="s">
        <v>757</v>
      </c>
      <c r="C76" t="s">
        <v>810</v>
      </c>
      <c r="D76" t="s">
        <v>514</v>
      </c>
      <c r="E76" t="s">
        <v>1875</v>
      </c>
      <c r="F76" t="s">
        <v>1074</v>
      </c>
      <c r="G76">
        <v>292</v>
      </c>
      <c r="H76">
        <v>1</v>
      </c>
      <c r="I76">
        <v>292</v>
      </c>
    </row>
    <row r="77" spans="1:9" x14ac:dyDescent="0.25">
      <c r="A77" t="s">
        <v>105</v>
      </c>
      <c r="B77" t="s">
        <v>757</v>
      </c>
      <c r="C77" t="s">
        <v>810</v>
      </c>
      <c r="D77" t="s">
        <v>515</v>
      </c>
      <c r="E77" t="s">
        <v>1875</v>
      </c>
      <c r="F77" t="s">
        <v>1074</v>
      </c>
      <c r="G77">
        <v>292</v>
      </c>
      <c r="H77">
        <v>1</v>
      </c>
      <c r="I77">
        <v>292</v>
      </c>
    </row>
    <row r="78" spans="1:9" x14ac:dyDescent="0.25">
      <c r="A78" t="s">
        <v>105</v>
      </c>
      <c r="B78" t="s">
        <v>757</v>
      </c>
      <c r="C78" t="s">
        <v>810</v>
      </c>
      <c r="D78" t="s">
        <v>516</v>
      </c>
      <c r="E78" t="s">
        <v>1875</v>
      </c>
      <c r="F78" t="s">
        <v>1074</v>
      </c>
      <c r="G78">
        <v>292</v>
      </c>
      <c r="H78">
        <v>1</v>
      </c>
      <c r="I78">
        <v>292</v>
      </c>
    </row>
    <row r="79" spans="1:9" x14ac:dyDescent="0.25">
      <c r="A79" t="s">
        <v>105</v>
      </c>
      <c r="B79" t="s">
        <v>757</v>
      </c>
      <c r="C79" t="s">
        <v>810</v>
      </c>
      <c r="D79" t="s">
        <v>517</v>
      </c>
      <c r="E79" t="s">
        <v>1965</v>
      </c>
      <c r="F79" t="s">
        <v>1230</v>
      </c>
      <c r="G79">
        <v>323</v>
      </c>
      <c r="H79">
        <v>1</v>
      </c>
      <c r="I79">
        <v>323</v>
      </c>
    </row>
    <row r="80" spans="1:9" x14ac:dyDescent="0.25">
      <c r="A80" t="s">
        <v>105</v>
      </c>
      <c r="B80" t="s">
        <v>757</v>
      </c>
      <c r="C80" t="s">
        <v>810</v>
      </c>
      <c r="D80" t="s">
        <v>518</v>
      </c>
      <c r="E80" t="s">
        <v>1965</v>
      </c>
      <c r="F80" t="s">
        <v>1230</v>
      </c>
      <c r="G80">
        <v>323</v>
      </c>
      <c r="H80">
        <v>1</v>
      </c>
      <c r="I80">
        <v>323</v>
      </c>
    </row>
    <row r="81" spans="1:9" x14ac:dyDescent="0.25">
      <c r="A81" t="s">
        <v>105</v>
      </c>
      <c r="B81" t="s">
        <v>757</v>
      </c>
      <c r="C81" t="s">
        <v>810</v>
      </c>
      <c r="D81" t="s">
        <v>519</v>
      </c>
      <c r="E81" t="s">
        <v>1965</v>
      </c>
      <c r="F81" t="s">
        <v>1230</v>
      </c>
      <c r="G81">
        <v>323</v>
      </c>
      <c r="H81">
        <v>1</v>
      </c>
      <c r="I81">
        <v>323</v>
      </c>
    </row>
    <row r="82" spans="1:9" x14ac:dyDescent="0.25">
      <c r="A82" t="s">
        <v>105</v>
      </c>
      <c r="B82" t="s">
        <v>757</v>
      </c>
      <c r="C82" t="s">
        <v>810</v>
      </c>
      <c r="D82" t="s">
        <v>520</v>
      </c>
      <c r="E82" t="s">
        <v>1987</v>
      </c>
      <c r="F82" t="s">
        <v>1237</v>
      </c>
      <c r="G82">
        <v>162</v>
      </c>
      <c r="H82">
        <v>1</v>
      </c>
      <c r="I82">
        <v>162</v>
      </c>
    </row>
    <row r="83" spans="1:9" x14ac:dyDescent="0.25">
      <c r="A83" t="s">
        <v>105</v>
      </c>
      <c r="B83" t="s">
        <v>757</v>
      </c>
      <c r="C83" t="s">
        <v>810</v>
      </c>
      <c r="D83" t="s">
        <v>521</v>
      </c>
      <c r="E83" t="s">
        <v>1989</v>
      </c>
      <c r="F83" t="s">
        <v>1237</v>
      </c>
      <c r="G83">
        <v>120</v>
      </c>
      <c r="H83">
        <v>1</v>
      </c>
      <c r="I83">
        <v>120</v>
      </c>
    </row>
    <row r="84" spans="1:9" x14ac:dyDescent="0.25">
      <c r="A84" t="s">
        <v>105</v>
      </c>
      <c r="B84" t="s">
        <v>757</v>
      </c>
      <c r="C84" t="s">
        <v>810</v>
      </c>
      <c r="D84" t="s">
        <v>522</v>
      </c>
      <c r="E84" t="s">
        <v>1989</v>
      </c>
      <c r="F84" t="s">
        <v>1237</v>
      </c>
      <c r="G84">
        <v>120</v>
      </c>
      <c r="H84">
        <v>1</v>
      </c>
      <c r="I84">
        <v>120</v>
      </c>
    </row>
    <row r="85" spans="1:9" x14ac:dyDescent="0.25">
      <c r="A85" t="s">
        <v>105</v>
      </c>
      <c r="B85" t="s">
        <v>757</v>
      </c>
      <c r="C85" t="s">
        <v>810</v>
      </c>
      <c r="D85" t="s">
        <v>523</v>
      </c>
      <c r="E85" t="s">
        <v>2004</v>
      </c>
      <c r="F85" t="s">
        <v>1297</v>
      </c>
      <c r="G85">
        <v>30</v>
      </c>
      <c r="H85">
        <v>10</v>
      </c>
      <c r="I85">
        <v>300</v>
      </c>
    </row>
    <row r="86" spans="1:9" x14ac:dyDescent="0.25">
      <c r="A86" t="s">
        <v>105</v>
      </c>
      <c r="B86" t="s">
        <v>757</v>
      </c>
      <c r="C86" t="s">
        <v>810</v>
      </c>
      <c r="D86" t="s">
        <v>524</v>
      </c>
      <c r="E86" t="s">
        <v>2010</v>
      </c>
      <c r="F86" t="s">
        <v>1297</v>
      </c>
      <c r="G86">
        <v>33</v>
      </c>
      <c r="H86">
        <v>8</v>
      </c>
      <c r="I86">
        <v>264</v>
      </c>
    </row>
    <row r="87" spans="1:9" x14ac:dyDescent="0.25">
      <c r="A87" t="s">
        <v>105</v>
      </c>
      <c r="B87" t="s">
        <v>757</v>
      </c>
      <c r="C87" t="s">
        <v>810</v>
      </c>
      <c r="D87" t="s">
        <v>525</v>
      </c>
      <c r="E87" t="s">
        <v>2014</v>
      </c>
      <c r="F87" t="s">
        <v>1310</v>
      </c>
      <c r="G87">
        <v>35</v>
      </c>
      <c r="H87">
        <v>3</v>
      </c>
      <c r="I87">
        <v>105</v>
      </c>
    </row>
    <row r="88" spans="1:9" x14ac:dyDescent="0.25">
      <c r="A88" t="s">
        <v>105</v>
      </c>
      <c r="B88" t="s">
        <v>757</v>
      </c>
      <c r="C88" t="s">
        <v>810</v>
      </c>
      <c r="D88" t="s">
        <v>526</v>
      </c>
      <c r="E88" t="s">
        <v>2016</v>
      </c>
      <c r="F88" t="s">
        <v>1310</v>
      </c>
      <c r="G88">
        <v>35</v>
      </c>
      <c r="H88">
        <v>1</v>
      </c>
      <c r="I88">
        <v>35</v>
      </c>
    </row>
    <row r="89" spans="1:9" x14ac:dyDescent="0.25">
      <c r="A89" t="s">
        <v>105</v>
      </c>
      <c r="B89" t="s">
        <v>757</v>
      </c>
      <c r="C89" t="s">
        <v>810</v>
      </c>
      <c r="D89" t="s">
        <v>527</v>
      </c>
      <c r="E89" t="s">
        <v>2016</v>
      </c>
      <c r="F89" t="s">
        <v>1310</v>
      </c>
      <c r="G89">
        <v>35</v>
      </c>
      <c r="H89">
        <v>3</v>
      </c>
      <c r="I89">
        <v>105</v>
      </c>
    </row>
    <row r="90" spans="1:9" x14ac:dyDescent="0.25">
      <c r="A90" t="s">
        <v>105</v>
      </c>
      <c r="B90" t="s">
        <v>757</v>
      </c>
      <c r="C90" t="s">
        <v>810</v>
      </c>
      <c r="D90" t="s">
        <v>528</v>
      </c>
      <c r="E90" t="s">
        <v>2019</v>
      </c>
      <c r="F90" t="s">
        <v>1310</v>
      </c>
      <c r="G90">
        <v>35</v>
      </c>
      <c r="H90">
        <v>1</v>
      </c>
      <c r="I90">
        <v>35</v>
      </c>
    </row>
    <row r="91" spans="1:9" x14ac:dyDescent="0.25">
      <c r="A91" t="s">
        <v>105</v>
      </c>
      <c r="B91" t="s">
        <v>757</v>
      </c>
      <c r="C91" t="s">
        <v>810</v>
      </c>
      <c r="D91" t="s">
        <v>529</v>
      </c>
      <c r="E91" t="s">
        <v>2100</v>
      </c>
      <c r="F91" t="s">
        <v>1050</v>
      </c>
      <c r="G91">
        <v>191</v>
      </c>
      <c r="H91">
        <v>1</v>
      </c>
      <c r="I91">
        <v>191</v>
      </c>
    </row>
    <row r="92" spans="1:9" x14ac:dyDescent="0.25">
      <c r="A92" t="s">
        <v>105</v>
      </c>
      <c r="B92" t="s">
        <v>757</v>
      </c>
      <c r="C92" t="s">
        <v>810</v>
      </c>
      <c r="D92" t="s">
        <v>530</v>
      </c>
      <c r="E92" t="s">
        <v>2100</v>
      </c>
      <c r="F92" t="s">
        <v>1050</v>
      </c>
      <c r="G92">
        <v>191</v>
      </c>
      <c r="H92">
        <v>1</v>
      </c>
      <c r="I92">
        <v>191</v>
      </c>
    </row>
    <row r="93" spans="1:9" x14ac:dyDescent="0.25">
      <c r="A93" t="s">
        <v>105</v>
      </c>
      <c r="B93" t="s">
        <v>757</v>
      </c>
      <c r="C93" t="s">
        <v>810</v>
      </c>
      <c r="D93" t="s">
        <v>531</v>
      </c>
      <c r="E93" t="s">
        <v>2112</v>
      </c>
      <c r="F93" t="s">
        <v>1050</v>
      </c>
      <c r="G93">
        <v>312</v>
      </c>
      <c r="H93">
        <v>1</v>
      </c>
      <c r="I93">
        <v>312</v>
      </c>
    </row>
    <row r="94" spans="1:9" x14ac:dyDescent="0.25">
      <c r="A94" t="s">
        <v>105</v>
      </c>
      <c r="B94" t="s">
        <v>757</v>
      </c>
      <c r="C94" t="s">
        <v>810</v>
      </c>
      <c r="D94" t="s">
        <v>532</v>
      </c>
      <c r="E94" t="s">
        <v>2112</v>
      </c>
      <c r="F94" t="s">
        <v>1050</v>
      </c>
      <c r="G94">
        <v>312</v>
      </c>
      <c r="H94">
        <v>1</v>
      </c>
      <c r="I94">
        <v>312</v>
      </c>
    </row>
    <row r="95" spans="1:9" x14ac:dyDescent="0.25">
      <c r="A95" t="s">
        <v>105</v>
      </c>
      <c r="B95" t="s">
        <v>757</v>
      </c>
      <c r="C95" t="s">
        <v>810</v>
      </c>
      <c r="D95" t="s">
        <v>533</v>
      </c>
      <c r="E95" t="s">
        <v>2112</v>
      </c>
      <c r="F95" t="s">
        <v>1050</v>
      </c>
      <c r="G95">
        <v>312</v>
      </c>
      <c r="H95">
        <v>1</v>
      </c>
      <c r="I95">
        <v>312</v>
      </c>
    </row>
    <row r="96" spans="1:9" x14ac:dyDescent="0.25">
      <c r="A96" t="s">
        <v>105</v>
      </c>
      <c r="B96" t="s">
        <v>757</v>
      </c>
      <c r="C96" t="s">
        <v>810</v>
      </c>
      <c r="D96" t="s">
        <v>534</v>
      </c>
      <c r="E96" t="s">
        <v>2116</v>
      </c>
      <c r="F96" t="s">
        <v>1050</v>
      </c>
      <c r="G96">
        <v>281</v>
      </c>
      <c r="H96">
        <v>1</v>
      </c>
      <c r="I96">
        <v>281</v>
      </c>
    </row>
    <row r="97" spans="1:9" x14ac:dyDescent="0.25">
      <c r="A97" t="s">
        <v>105</v>
      </c>
      <c r="B97" t="s">
        <v>757</v>
      </c>
      <c r="C97" t="s">
        <v>810</v>
      </c>
      <c r="D97" t="s">
        <v>535</v>
      </c>
      <c r="E97" t="s">
        <v>2116</v>
      </c>
      <c r="F97" t="s">
        <v>1050</v>
      </c>
      <c r="G97">
        <v>281</v>
      </c>
      <c r="H97">
        <v>1</v>
      </c>
      <c r="I97">
        <v>281</v>
      </c>
    </row>
    <row r="98" spans="1:9" x14ac:dyDescent="0.25">
      <c r="A98" t="s">
        <v>105</v>
      </c>
      <c r="B98" t="s">
        <v>762</v>
      </c>
      <c r="C98" t="s">
        <v>810</v>
      </c>
      <c r="D98" t="s">
        <v>536</v>
      </c>
      <c r="E98" t="s">
        <v>1566</v>
      </c>
      <c r="F98" t="s">
        <v>1034</v>
      </c>
      <c r="G98">
        <v>78</v>
      </c>
      <c r="H98">
        <v>1</v>
      </c>
      <c r="I98">
        <v>78</v>
      </c>
    </row>
    <row r="99" spans="1:9" x14ac:dyDescent="0.25">
      <c r="A99" t="s">
        <v>105</v>
      </c>
      <c r="B99" t="s">
        <v>762</v>
      </c>
      <c r="C99" t="s">
        <v>810</v>
      </c>
      <c r="D99" t="s">
        <v>537</v>
      </c>
      <c r="E99" t="s">
        <v>1579</v>
      </c>
      <c r="F99" t="s">
        <v>1034</v>
      </c>
      <c r="G99">
        <v>84</v>
      </c>
      <c r="H99">
        <v>1</v>
      </c>
      <c r="I99">
        <v>84</v>
      </c>
    </row>
    <row r="100" spans="1:9" x14ac:dyDescent="0.25">
      <c r="A100" t="s">
        <v>105</v>
      </c>
      <c r="B100" t="s">
        <v>762</v>
      </c>
      <c r="C100" t="s">
        <v>810</v>
      </c>
      <c r="D100" t="s">
        <v>538</v>
      </c>
      <c r="E100" t="s">
        <v>1583</v>
      </c>
      <c r="F100" t="s">
        <v>1034</v>
      </c>
      <c r="G100">
        <v>89</v>
      </c>
      <c r="H100">
        <v>2</v>
      </c>
      <c r="I100">
        <v>178</v>
      </c>
    </row>
    <row r="101" spans="1:9" x14ac:dyDescent="0.25">
      <c r="A101" t="s">
        <v>105</v>
      </c>
      <c r="B101" t="s">
        <v>762</v>
      </c>
      <c r="C101" t="s">
        <v>810</v>
      </c>
      <c r="D101" t="s">
        <v>539</v>
      </c>
      <c r="E101" t="s">
        <v>1585</v>
      </c>
      <c r="F101" t="s">
        <v>1036</v>
      </c>
      <c r="G101">
        <v>89</v>
      </c>
      <c r="H101">
        <v>1</v>
      </c>
      <c r="I101">
        <v>89</v>
      </c>
    </row>
    <row r="102" spans="1:9" x14ac:dyDescent="0.25">
      <c r="A102" t="s">
        <v>105</v>
      </c>
      <c r="B102" t="s">
        <v>762</v>
      </c>
      <c r="C102" t="s">
        <v>810</v>
      </c>
      <c r="D102" t="s">
        <v>540</v>
      </c>
      <c r="E102" t="s">
        <v>1607</v>
      </c>
      <c r="F102" t="s">
        <v>1056</v>
      </c>
      <c r="G102">
        <v>149</v>
      </c>
      <c r="H102">
        <v>2</v>
      </c>
      <c r="I102">
        <v>298</v>
      </c>
    </row>
    <row r="103" spans="1:9" x14ac:dyDescent="0.25">
      <c r="A103" t="s">
        <v>105</v>
      </c>
      <c r="B103" t="s">
        <v>762</v>
      </c>
      <c r="C103" t="s">
        <v>810</v>
      </c>
      <c r="D103" t="s">
        <v>541</v>
      </c>
      <c r="E103" t="s">
        <v>1607</v>
      </c>
      <c r="F103" t="s">
        <v>1056</v>
      </c>
      <c r="G103">
        <v>149</v>
      </c>
      <c r="H103">
        <v>1</v>
      </c>
      <c r="I103">
        <v>149</v>
      </c>
    </row>
    <row r="104" spans="1:9" x14ac:dyDescent="0.25">
      <c r="A104" t="s">
        <v>105</v>
      </c>
      <c r="B104" t="s">
        <v>762</v>
      </c>
      <c r="C104" t="s">
        <v>810</v>
      </c>
      <c r="D104" t="s">
        <v>542</v>
      </c>
      <c r="E104" t="s">
        <v>1607</v>
      </c>
      <c r="F104" t="s">
        <v>1056</v>
      </c>
      <c r="G104">
        <v>149</v>
      </c>
      <c r="H104">
        <v>3</v>
      </c>
      <c r="I104">
        <v>447</v>
      </c>
    </row>
    <row r="105" spans="1:9" x14ac:dyDescent="0.25">
      <c r="A105" t="s">
        <v>105</v>
      </c>
      <c r="B105" t="s">
        <v>762</v>
      </c>
      <c r="C105" t="s">
        <v>810</v>
      </c>
      <c r="D105" t="s">
        <v>543</v>
      </c>
      <c r="E105" t="s">
        <v>1607</v>
      </c>
      <c r="F105" t="s">
        <v>1056</v>
      </c>
      <c r="G105">
        <v>149</v>
      </c>
      <c r="H105">
        <v>2</v>
      </c>
      <c r="I105">
        <v>298</v>
      </c>
    </row>
    <row r="106" spans="1:9" x14ac:dyDescent="0.25">
      <c r="A106" t="s">
        <v>105</v>
      </c>
      <c r="B106" t="s">
        <v>762</v>
      </c>
      <c r="C106" t="s">
        <v>810</v>
      </c>
      <c r="D106" t="s">
        <v>544</v>
      </c>
      <c r="E106" t="s">
        <v>1607</v>
      </c>
      <c r="F106" t="s">
        <v>1056</v>
      </c>
      <c r="G106">
        <v>149</v>
      </c>
      <c r="H106">
        <v>1</v>
      </c>
      <c r="I106">
        <v>149</v>
      </c>
    </row>
    <row r="107" spans="1:9" x14ac:dyDescent="0.25">
      <c r="A107" t="s">
        <v>105</v>
      </c>
      <c r="B107" t="s">
        <v>762</v>
      </c>
      <c r="C107" t="s">
        <v>810</v>
      </c>
      <c r="D107" t="s">
        <v>545</v>
      </c>
      <c r="E107" t="s">
        <v>1640</v>
      </c>
      <c r="F107" t="s">
        <v>1038</v>
      </c>
      <c r="G107">
        <v>174</v>
      </c>
      <c r="H107">
        <v>1</v>
      </c>
      <c r="I107">
        <v>174</v>
      </c>
    </row>
    <row r="108" spans="1:9" x14ac:dyDescent="0.25">
      <c r="A108" t="s">
        <v>105</v>
      </c>
      <c r="B108" t="s">
        <v>762</v>
      </c>
      <c r="C108" t="s">
        <v>810</v>
      </c>
      <c r="D108" t="s">
        <v>546</v>
      </c>
      <c r="E108" t="s">
        <v>1670</v>
      </c>
      <c r="F108" t="s">
        <v>1058</v>
      </c>
      <c r="G108">
        <v>146</v>
      </c>
      <c r="H108">
        <v>7</v>
      </c>
      <c r="I108">
        <v>1022</v>
      </c>
    </row>
    <row r="109" spans="1:9" x14ac:dyDescent="0.25">
      <c r="A109" t="s">
        <v>105</v>
      </c>
      <c r="B109" t="s">
        <v>762</v>
      </c>
      <c r="C109" t="s">
        <v>810</v>
      </c>
      <c r="D109" t="s">
        <v>547</v>
      </c>
      <c r="E109" t="s">
        <v>1672</v>
      </c>
      <c r="F109" t="s">
        <v>1058</v>
      </c>
      <c r="G109">
        <v>156</v>
      </c>
      <c r="H109">
        <v>4</v>
      </c>
      <c r="I109">
        <v>624</v>
      </c>
    </row>
    <row r="110" spans="1:9" x14ac:dyDescent="0.25">
      <c r="A110" t="s">
        <v>105</v>
      </c>
      <c r="B110" t="s">
        <v>762</v>
      </c>
      <c r="C110" t="s">
        <v>810</v>
      </c>
      <c r="D110" t="s">
        <v>548</v>
      </c>
      <c r="E110" t="s">
        <v>1674</v>
      </c>
      <c r="F110" t="s">
        <v>1058</v>
      </c>
      <c r="G110">
        <v>156</v>
      </c>
      <c r="H110">
        <v>9</v>
      </c>
      <c r="I110">
        <v>1404</v>
      </c>
    </row>
    <row r="111" spans="1:9" x14ac:dyDescent="0.25">
      <c r="A111" t="s">
        <v>105</v>
      </c>
      <c r="B111" t="s">
        <v>762</v>
      </c>
      <c r="C111" t="s">
        <v>810</v>
      </c>
      <c r="D111" t="s">
        <v>549</v>
      </c>
      <c r="E111" t="s">
        <v>1674</v>
      </c>
      <c r="F111" t="s">
        <v>1058</v>
      </c>
      <c r="G111">
        <v>156</v>
      </c>
      <c r="H111">
        <v>2</v>
      </c>
      <c r="I111">
        <v>312</v>
      </c>
    </row>
    <row r="112" spans="1:9" x14ac:dyDescent="0.25">
      <c r="A112" t="s">
        <v>105</v>
      </c>
      <c r="B112" t="s">
        <v>762</v>
      </c>
      <c r="C112" t="s">
        <v>810</v>
      </c>
      <c r="D112" t="s">
        <v>550</v>
      </c>
      <c r="E112" t="s">
        <v>1677</v>
      </c>
      <c r="F112" t="s">
        <v>1058</v>
      </c>
      <c r="G112">
        <v>214</v>
      </c>
      <c r="H112">
        <v>1</v>
      </c>
      <c r="I112">
        <v>214</v>
      </c>
    </row>
    <row r="113" spans="1:9" x14ac:dyDescent="0.25">
      <c r="A113" t="s">
        <v>105</v>
      </c>
      <c r="B113" t="s">
        <v>762</v>
      </c>
      <c r="C113" t="s">
        <v>810</v>
      </c>
      <c r="D113" t="s">
        <v>551</v>
      </c>
      <c r="E113" t="s">
        <v>1677</v>
      </c>
      <c r="F113" t="s">
        <v>1058</v>
      </c>
      <c r="G113">
        <v>214</v>
      </c>
      <c r="H113">
        <v>1</v>
      </c>
      <c r="I113">
        <v>214</v>
      </c>
    </row>
    <row r="114" spans="1:9" x14ac:dyDescent="0.25">
      <c r="A114" t="s">
        <v>105</v>
      </c>
      <c r="B114" t="s">
        <v>762</v>
      </c>
      <c r="C114" t="s">
        <v>810</v>
      </c>
      <c r="D114" t="s">
        <v>552</v>
      </c>
      <c r="E114" t="s">
        <v>1677</v>
      </c>
      <c r="F114" t="s">
        <v>1058</v>
      </c>
      <c r="G114">
        <v>214</v>
      </c>
      <c r="H114">
        <v>1</v>
      </c>
      <c r="I114">
        <v>214</v>
      </c>
    </row>
    <row r="115" spans="1:9" x14ac:dyDescent="0.25">
      <c r="A115" t="s">
        <v>105</v>
      </c>
      <c r="B115" t="s">
        <v>762</v>
      </c>
      <c r="C115" t="s">
        <v>810</v>
      </c>
      <c r="D115" t="s">
        <v>553</v>
      </c>
      <c r="E115" t="s">
        <v>1704</v>
      </c>
      <c r="F115" t="s">
        <v>1710</v>
      </c>
      <c r="G115">
        <v>167</v>
      </c>
      <c r="H115">
        <v>1</v>
      </c>
      <c r="I115">
        <v>167</v>
      </c>
    </row>
    <row r="116" spans="1:9" x14ac:dyDescent="0.25">
      <c r="A116" t="s">
        <v>105</v>
      </c>
      <c r="B116" t="s">
        <v>762</v>
      </c>
      <c r="C116" t="s">
        <v>810</v>
      </c>
      <c r="D116" t="s">
        <v>554</v>
      </c>
      <c r="E116" t="s">
        <v>1706</v>
      </c>
      <c r="F116" t="s">
        <v>1710</v>
      </c>
      <c r="G116">
        <v>167</v>
      </c>
      <c r="H116">
        <v>1</v>
      </c>
      <c r="I116">
        <v>167</v>
      </c>
    </row>
    <row r="117" spans="1:9" x14ac:dyDescent="0.25">
      <c r="A117" t="s">
        <v>105</v>
      </c>
      <c r="B117" t="s">
        <v>762</v>
      </c>
      <c r="C117" t="s">
        <v>810</v>
      </c>
      <c r="D117" t="s">
        <v>555</v>
      </c>
      <c r="E117" t="s">
        <v>1708</v>
      </c>
      <c r="F117" t="s">
        <v>1710</v>
      </c>
      <c r="G117">
        <v>205</v>
      </c>
      <c r="H117">
        <v>1</v>
      </c>
      <c r="I117">
        <v>205</v>
      </c>
    </row>
    <row r="118" spans="1:9" x14ac:dyDescent="0.25">
      <c r="A118" t="s">
        <v>105</v>
      </c>
      <c r="B118" t="s">
        <v>762</v>
      </c>
      <c r="C118" t="s">
        <v>810</v>
      </c>
      <c r="D118" t="s">
        <v>556</v>
      </c>
      <c r="E118" t="s">
        <v>1790</v>
      </c>
      <c r="F118" t="s">
        <v>1060</v>
      </c>
      <c r="G118">
        <v>190</v>
      </c>
      <c r="H118">
        <v>1</v>
      </c>
      <c r="I118">
        <v>190</v>
      </c>
    </row>
    <row r="119" spans="1:9" x14ac:dyDescent="0.25">
      <c r="A119" t="s">
        <v>105</v>
      </c>
      <c r="B119" t="s">
        <v>762</v>
      </c>
      <c r="C119" t="s">
        <v>810</v>
      </c>
      <c r="D119" t="s">
        <v>557</v>
      </c>
      <c r="E119" t="s">
        <v>1792</v>
      </c>
      <c r="F119" t="s">
        <v>1060</v>
      </c>
      <c r="G119">
        <v>190</v>
      </c>
      <c r="H119">
        <v>1</v>
      </c>
      <c r="I119">
        <v>190</v>
      </c>
    </row>
    <row r="120" spans="1:9" x14ac:dyDescent="0.25">
      <c r="A120" t="s">
        <v>105</v>
      </c>
      <c r="B120" t="s">
        <v>762</v>
      </c>
      <c r="C120" t="s">
        <v>810</v>
      </c>
      <c r="D120" t="s">
        <v>558</v>
      </c>
      <c r="E120" t="s">
        <v>1847</v>
      </c>
      <c r="F120" t="s">
        <v>1046</v>
      </c>
      <c r="G120">
        <v>354</v>
      </c>
      <c r="H120">
        <v>1</v>
      </c>
      <c r="I120">
        <v>354</v>
      </c>
    </row>
    <row r="121" spans="1:9" x14ac:dyDescent="0.25">
      <c r="A121" t="s">
        <v>105</v>
      </c>
      <c r="B121" t="s">
        <v>762</v>
      </c>
      <c r="C121" t="s">
        <v>810</v>
      </c>
      <c r="D121" t="s">
        <v>559</v>
      </c>
      <c r="E121" t="s">
        <v>1847</v>
      </c>
      <c r="F121" t="s">
        <v>1046</v>
      </c>
      <c r="G121">
        <v>354</v>
      </c>
      <c r="H121">
        <v>1</v>
      </c>
      <c r="I121">
        <v>354</v>
      </c>
    </row>
    <row r="122" spans="1:9" x14ac:dyDescent="0.25">
      <c r="A122" t="s">
        <v>105</v>
      </c>
      <c r="B122" t="s">
        <v>762</v>
      </c>
      <c r="C122" t="s">
        <v>810</v>
      </c>
      <c r="D122" t="s">
        <v>560</v>
      </c>
      <c r="E122" t="s">
        <v>1871</v>
      </c>
      <c r="F122" t="s">
        <v>1074</v>
      </c>
      <c r="G122">
        <v>182</v>
      </c>
      <c r="H122">
        <v>1</v>
      </c>
      <c r="I122">
        <v>182</v>
      </c>
    </row>
    <row r="123" spans="1:9" x14ac:dyDescent="0.25">
      <c r="A123" t="s">
        <v>105</v>
      </c>
      <c r="B123" t="s">
        <v>762</v>
      </c>
      <c r="C123" t="s">
        <v>810</v>
      </c>
      <c r="D123" t="s">
        <v>561</v>
      </c>
      <c r="E123" t="s">
        <v>1889</v>
      </c>
      <c r="F123" t="s">
        <v>1074</v>
      </c>
      <c r="G123">
        <v>162</v>
      </c>
      <c r="H123">
        <v>1</v>
      </c>
      <c r="I123">
        <v>162</v>
      </c>
    </row>
    <row r="124" spans="1:9" x14ac:dyDescent="0.25">
      <c r="A124" t="s">
        <v>105</v>
      </c>
      <c r="B124" t="s">
        <v>762</v>
      </c>
      <c r="C124" t="s">
        <v>810</v>
      </c>
      <c r="D124" t="s">
        <v>562</v>
      </c>
      <c r="E124" t="s">
        <v>1891</v>
      </c>
      <c r="F124" t="s">
        <v>1074</v>
      </c>
      <c r="G124">
        <v>162</v>
      </c>
      <c r="H124">
        <v>2</v>
      </c>
      <c r="I124">
        <v>324</v>
      </c>
    </row>
    <row r="125" spans="1:9" x14ac:dyDescent="0.25">
      <c r="A125" t="s">
        <v>105</v>
      </c>
      <c r="B125" t="s">
        <v>762</v>
      </c>
      <c r="C125" t="s">
        <v>810</v>
      </c>
      <c r="D125" t="s">
        <v>563</v>
      </c>
      <c r="E125" t="s">
        <v>1891</v>
      </c>
      <c r="F125" t="s">
        <v>1074</v>
      </c>
      <c r="G125">
        <v>162</v>
      </c>
      <c r="H125">
        <v>2</v>
      </c>
      <c r="I125">
        <v>324</v>
      </c>
    </row>
    <row r="126" spans="1:9" x14ac:dyDescent="0.25">
      <c r="A126" t="s">
        <v>105</v>
      </c>
      <c r="B126" t="s">
        <v>762</v>
      </c>
      <c r="C126" t="s">
        <v>810</v>
      </c>
      <c r="D126" t="s">
        <v>564</v>
      </c>
      <c r="E126" t="s">
        <v>1891</v>
      </c>
      <c r="F126" t="s">
        <v>1074</v>
      </c>
      <c r="G126">
        <v>162</v>
      </c>
      <c r="H126">
        <v>1</v>
      </c>
      <c r="I126">
        <v>162</v>
      </c>
    </row>
    <row r="127" spans="1:9" x14ac:dyDescent="0.25">
      <c r="A127" t="s">
        <v>105</v>
      </c>
      <c r="B127" t="s">
        <v>762</v>
      </c>
      <c r="C127" t="s">
        <v>810</v>
      </c>
      <c r="D127" t="s">
        <v>565</v>
      </c>
      <c r="E127" t="s">
        <v>1895</v>
      </c>
      <c r="F127" t="s">
        <v>1074</v>
      </c>
      <c r="G127">
        <v>162</v>
      </c>
      <c r="H127">
        <v>1</v>
      </c>
      <c r="I127">
        <v>162</v>
      </c>
    </row>
    <row r="128" spans="1:9" x14ac:dyDescent="0.25">
      <c r="A128" t="s">
        <v>105</v>
      </c>
      <c r="B128" t="s">
        <v>762</v>
      </c>
      <c r="C128" t="s">
        <v>810</v>
      </c>
      <c r="D128" t="s">
        <v>566</v>
      </c>
      <c r="E128" t="s">
        <v>1895</v>
      </c>
      <c r="F128" t="s">
        <v>1074</v>
      </c>
      <c r="G128">
        <v>162</v>
      </c>
      <c r="H128">
        <v>1</v>
      </c>
      <c r="I128">
        <v>162</v>
      </c>
    </row>
    <row r="129" spans="1:9" x14ac:dyDescent="0.25">
      <c r="A129" t="s">
        <v>105</v>
      </c>
      <c r="B129" t="s">
        <v>762</v>
      </c>
      <c r="C129" t="s">
        <v>810</v>
      </c>
      <c r="D129" t="s">
        <v>567</v>
      </c>
      <c r="E129" t="s">
        <v>1895</v>
      </c>
      <c r="F129" t="s">
        <v>1074</v>
      </c>
      <c r="G129">
        <v>162</v>
      </c>
      <c r="H129">
        <v>2</v>
      </c>
      <c r="I129">
        <v>324</v>
      </c>
    </row>
    <row r="130" spans="1:9" x14ac:dyDescent="0.25">
      <c r="A130" t="s">
        <v>105</v>
      </c>
      <c r="B130" t="s">
        <v>762</v>
      </c>
      <c r="C130" t="s">
        <v>810</v>
      </c>
      <c r="D130" t="s">
        <v>568</v>
      </c>
      <c r="E130" t="s">
        <v>1957</v>
      </c>
      <c r="F130" t="s">
        <v>2030</v>
      </c>
      <c r="G130">
        <v>125</v>
      </c>
      <c r="H130">
        <v>3</v>
      </c>
      <c r="I130">
        <v>375</v>
      </c>
    </row>
    <row r="131" spans="1:9" x14ac:dyDescent="0.25">
      <c r="A131" t="s">
        <v>105</v>
      </c>
      <c r="B131" t="s">
        <v>762</v>
      </c>
      <c r="C131" t="s">
        <v>810</v>
      </c>
      <c r="D131" t="s">
        <v>569</v>
      </c>
      <c r="E131" t="s">
        <v>1957</v>
      </c>
      <c r="F131" t="s">
        <v>2030</v>
      </c>
      <c r="G131">
        <v>125</v>
      </c>
      <c r="H131">
        <v>5</v>
      </c>
      <c r="I131">
        <v>625</v>
      </c>
    </row>
    <row r="132" spans="1:9" x14ac:dyDescent="0.25">
      <c r="A132" t="s">
        <v>105</v>
      </c>
      <c r="B132" t="s">
        <v>762</v>
      </c>
      <c r="C132" t="s">
        <v>810</v>
      </c>
      <c r="D132" t="s">
        <v>570</v>
      </c>
      <c r="E132" t="s">
        <v>1960</v>
      </c>
      <c r="F132" t="s">
        <v>2032</v>
      </c>
      <c r="G132">
        <v>240</v>
      </c>
      <c r="H132">
        <v>1</v>
      </c>
      <c r="I132">
        <v>240</v>
      </c>
    </row>
    <row r="133" spans="1:9" x14ac:dyDescent="0.25">
      <c r="A133" t="s">
        <v>105</v>
      </c>
      <c r="B133" t="s">
        <v>762</v>
      </c>
      <c r="C133" t="s">
        <v>810</v>
      </c>
      <c r="D133" t="s">
        <v>571</v>
      </c>
      <c r="E133" t="s">
        <v>1960</v>
      </c>
      <c r="F133" t="s">
        <v>2032</v>
      </c>
      <c r="G133">
        <v>240</v>
      </c>
      <c r="H133">
        <v>1</v>
      </c>
      <c r="I133">
        <v>240</v>
      </c>
    </row>
    <row r="134" spans="1:9" x14ac:dyDescent="0.25">
      <c r="A134" t="s">
        <v>105</v>
      </c>
      <c r="B134" t="s">
        <v>762</v>
      </c>
      <c r="C134" t="s">
        <v>810</v>
      </c>
      <c r="D134" t="s">
        <v>572</v>
      </c>
      <c r="E134" t="s">
        <v>1960</v>
      </c>
      <c r="F134" t="s">
        <v>2032</v>
      </c>
      <c r="G134">
        <v>240</v>
      </c>
      <c r="H134">
        <v>1</v>
      </c>
      <c r="I134">
        <v>240</v>
      </c>
    </row>
    <row r="135" spans="1:9" x14ac:dyDescent="0.25">
      <c r="A135" t="s">
        <v>105</v>
      </c>
      <c r="B135" t="s">
        <v>762</v>
      </c>
      <c r="C135" t="s">
        <v>810</v>
      </c>
      <c r="D135" t="s">
        <v>573</v>
      </c>
      <c r="E135" t="s">
        <v>1960</v>
      </c>
      <c r="F135" t="s">
        <v>2032</v>
      </c>
      <c r="G135">
        <v>240</v>
      </c>
      <c r="H135">
        <v>1</v>
      </c>
      <c r="I135">
        <v>240</v>
      </c>
    </row>
    <row r="136" spans="1:9" x14ac:dyDescent="0.25">
      <c r="A136" t="s">
        <v>105</v>
      </c>
      <c r="B136" t="s">
        <v>762</v>
      </c>
      <c r="C136" t="s">
        <v>810</v>
      </c>
      <c r="D136" t="s">
        <v>574</v>
      </c>
      <c r="E136" t="s">
        <v>1969</v>
      </c>
      <c r="F136" t="s">
        <v>1230</v>
      </c>
      <c r="G136">
        <v>134</v>
      </c>
      <c r="H136">
        <v>1</v>
      </c>
      <c r="I136">
        <v>134</v>
      </c>
    </row>
    <row r="137" spans="1:9" x14ac:dyDescent="0.25">
      <c r="A137" t="s">
        <v>105</v>
      </c>
      <c r="B137" t="s">
        <v>762</v>
      </c>
      <c r="C137" t="s">
        <v>810</v>
      </c>
      <c r="D137" t="s">
        <v>575</v>
      </c>
      <c r="E137" t="s">
        <v>1969</v>
      </c>
      <c r="F137" t="s">
        <v>1230</v>
      </c>
      <c r="G137">
        <v>134</v>
      </c>
      <c r="H137">
        <v>1</v>
      </c>
      <c r="I137">
        <v>134</v>
      </c>
    </row>
    <row r="138" spans="1:9" x14ac:dyDescent="0.25">
      <c r="A138" t="s">
        <v>105</v>
      </c>
      <c r="B138" t="s">
        <v>762</v>
      </c>
      <c r="C138" t="s">
        <v>810</v>
      </c>
      <c r="D138" t="s">
        <v>576</v>
      </c>
      <c r="E138" t="s">
        <v>1982</v>
      </c>
      <c r="F138" t="s">
        <v>1237</v>
      </c>
      <c r="G138">
        <v>78</v>
      </c>
      <c r="H138">
        <v>2</v>
      </c>
      <c r="I138">
        <v>156</v>
      </c>
    </row>
    <row r="139" spans="1:9" x14ac:dyDescent="0.25">
      <c r="A139" t="s">
        <v>105</v>
      </c>
      <c r="B139" t="s">
        <v>762</v>
      </c>
      <c r="C139" t="s">
        <v>810</v>
      </c>
      <c r="D139" t="s">
        <v>577</v>
      </c>
      <c r="E139" t="s">
        <v>2006</v>
      </c>
      <c r="F139" t="s">
        <v>1297</v>
      </c>
      <c r="G139">
        <v>28</v>
      </c>
      <c r="H139">
        <v>2</v>
      </c>
      <c r="I139">
        <v>56</v>
      </c>
    </row>
    <row r="140" spans="1:9" x14ac:dyDescent="0.25">
      <c r="A140" t="s">
        <v>105</v>
      </c>
      <c r="B140" t="s">
        <v>762</v>
      </c>
      <c r="C140" t="s">
        <v>810</v>
      </c>
      <c r="D140" t="s">
        <v>578</v>
      </c>
      <c r="E140" t="s">
        <v>2008</v>
      </c>
      <c r="F140" t="s">
        <v>1297</v>
      </c>
      <c r="G140">
        <v>28</v>
      </c>
      <c r="H140">
        <v>1</v>
      </c>
      <c r="I140">
        <v>28</v>
      </c>
    </row>
    <row r="141" spans="1:9" x14ac:dyDescent="0.25">
      <c r="A141" t="s">
        <v>105</v>
      </c>
      <c r="B141" t="s">
        <v>762</v>
      </c>
      <c r="C141" t="s">
        <v>810</v>
      </c>
      <c r="D141" t="s">
        <v>579</v>
      </c>
      <c r="E141" t="s">
        <v>2012</v>
      </c>
      <c r="F141" t="s">
        <v>1297</v>
      </c>
      <c r="G141">
        <v>31</v>
      </c>
      <c r="H141">
        <v>2</v>
      </c>
      <c r="I141">
        <v>62</v>
      </c>
    </row>
    <row r="142" spans="1:9" x14ac:dyDescent="0.25">
      <c r="A142" t="s">
        <v>105</v>
      </c>
      <c r="B142" t="s">
        <v>762</v>
      </c>
      <c r="C142" t="s">
        <v>810</v>
      </c>
      <c r="D142" t="s">
        <v>580</v>
      </c>
      <c r="E142" t="s">
        <v>2021</v>
      </c>
      <c r="F142" t="s">
        <v>1310</v>
      </c>
      <c r="G142">
        <v>30</v>
      </c>
      <c r="H142">
        <v>2</v>
      </c>
      <c r="I142">
        <v>60</v>
      </c>
    </row>
    <row r="143" spans="1:9" x14ac:dyDescent="0.25">
      <c r="A143" t="s">
        <v>105</v>
      </c>
      <c r="B143" t="s">
        <v>762</v>
      </c>
      <c r="C143" t="s">
        <v>810</v>
      </c>
      <c r="D143" t="s">
        <v>581</v>
      </c>
      <c r="E143" t="s">
        <v>2021</v>
      </c>
      <c r="F143" t="s">
        <v>1310</v>
      </c>
      <c r="G143">
        <v>30</v>
      </c>
      <c r="H143">
        <v>3</v>
      </c>
      <c r="I143">
        <v>90</v>
      </c>
    </row>
    <row r="144" spans="1:9" x14ac:dyDescent="0.25">
      <c r="A144" t="s">
        <v>105</v>
      </c>
      <c r="B144" t="s">
        <v>762</v>
      </c>
      <c r="C144" t="s">
        <v>810</v>
      </c>
      <c r="D144" t="s">
        <v>582</v>
      </c>
      <c r="E144" t="s">
        <v>2024</v>
      </c>
      <c r="F144" t="s">
        <v>1310</v>
      </c>
      <c r="G144">
        <v>37</v>
      </c>
      <c r="H144">
        <v>2</v>
      </c>
      <c r="I144">
        <v>74</v>
      </c>
    </row>
    <row r="145" spans="1:9" x14ac:dyDescent="0.25">
      <c r="A145" t="s">
        <v>105</v>
      </c>
      <c r="B145" t="s">
        <v>762</v>
      </c>
      <c r="C145" t="s">
        <v>810</v>
      </c>
      <c r="D145" t="s">
        <v>583</v>
      </c>
      <c r="E145" t="s">
        <v>2103</v>
      </c>
      <c r="F145" t="s">
        <v>1050</v>
      </c>
      <c r="G145">
        <v>172</v>
      </c>
      <c r="H145">
        <v>1</v>
      </c>
      <c r="I145">
        <v>172</v>
      </c>
    </row>
    <row r="146" spans="1:9" x14ac:dyDescent="0.25">
      <c r="A146" t="s">
        <v>105</v>
      </c>
      <c r="B146" t="s">
        <v>762</v>
      </c>
      <c r="C146" t="s">
        <v>810</v>
      </c>
      <c r="D146" t="s">
        <v>584</v>
      </c>
      <c r="E146" t="s">
        <v>2103</v>
      </c>
      <c r="F146" t="s">
        <v>1050</v>
      </c>
      <c r="G146">
        <v>172</v>
      </c>
      <c r="H146">
        <v>3</v>
      </c>
      <c r="I146">
        <v>516</v>
      </c>
    </row>
    <row r="147" spans="1:9" x14ac:dyDescent="0.25">
      <c r="A147" t="s">
        <v>105</v>
      </c>
      <c r="B147" t="s">
        <v>762</v>
      </c>
      <c r="C147" t="s">
        <v>810</v>
      </c>
      <c r="D147" t="s">
        <v>585</v>
      </c>
      <c r="E147" t="s">
        <v>2103</v>
      </c>
      <c r="F147" t="s">
        <v>1050</v>
      </c>
      <c r="G147">
        <v>172</v>
      </c>
      <c r="H147">
        <v>2</v>
      </c>
      <c r="I147">
        <v>344</v>
      </c>
    </row>
    <row r="148" spans="1:9" x14ac:dyDescent="0.25">
      <c r="A148" t="s">
        <v>105</v>
      </c>
      <c r="B148" t="s">
        <v>762</v>
      </c>
      <c r="C148" t="s">
        <v>810</v>
      </c>
      <c r="D148" t="s">
        <v>586</v>
      </c>
      <c r="E148" t="s">
        <v>2107</v>
      </c>
      <c r="F148" t="s">
        <v>1050</v>
      </c>
      <c r="G148">
        <v>146</v>
      </c>
      <c r="H148">
        <v>1</v>
      </c>
      <c r="I148">
        <v>146</v>
      </c>
    </row>
    <row r="149" spans="1:9" x14ac:dyDescent="0.25">
      <c r="A149" t="s">
        <v>105</v>
      </c>
      <c r="B149" t="s">
        <v>762</v>
      </c>
      <c r="C149" t="s">
        <v>810</v>
      </c>
      <c r="D149" t="s">
        <v>587</v>
      </c>
      <c r="E149" t="s">
        <v>2107</v>
      </c>
      <c r="F149" t="s">
        <v>1050</v>
      </c>
      <c r="G149">
        <v>146</v>
      </c>
      <c r="H149">
        <v>4</v>
      </c>
      <c r="I149">
        <v>584</v>
      </c>
    </row>
    <row r="150" spans="1:9" x14ac:dyDescent="0.25">
      <c r="A150" t="s">
        <v>105</v>
      </c>
      <c r="B150" t="s">
        <v>762</v>
      </c>
      <c r="C150" t="s">
        <v>810</v>
      </c>
      <c r="D150" t="s">
        <v>588</v>
      </c>
      <c r="E150" t="s">
        <v>2107</v>
      </c>
      <c r="F150" t="s">
        <v>1050</v>
      </c>
      <c r="G150">
        <v>146</v>
      </c>
      <c r="H150">
        <v>3</v>
      </c>
      <c r="I150">
        <v>438</v>
      </c>
    </row>
    <row r="151" spans="1:9" x14ac:dyDescent="0.25">
      <c r="A151" t="s">
        <v>105</v>
      </c>
      <c r="B151" t="s">
        <v>762</v>
      </c>
      <c r="C151" t="s">
        <v>810</v>
      </c>
      <c r="D151" t="s">
        <v>589</v>
      </c>
      <c r="E151" t="s">
        <v>2107</v>
      </c>
      <c r="F151" t="s">
        <v>1050</v>
      </c>
      <c r="G151">
        <v>146</v>
      </c>
      <c r="H151">
        <v>1</v>
      </c>
      <c r="I151">
        <v>146</v>
      </c>
    </row>
    <row r="152" spans="1:9" x14ac:dyDescent="0.25">
      <c r="A152" t="s">
        <v>105</v>
      </c>
      <c r="B152" t="s">
        <v>762</v>
      </c>
      <c r="C152" t="s">
        <v>810</v>
      </c>
      <c r="D152" t="s">
        <v>590</v>
      </c>
      <c r="E152" t="s">
        <v>2119</v>
      </c>
      <c r="F152" t="s">
        <v>1050</v>
      </c>
      <c r="G152">
        <v>191</v>
      </c>
      <c r="H152">
        <v>2</v>
      </c>
      <c r="I152">
        <v>382</v>
      </c>
    </row>
    <row r="153" spans="1:9" x14ac:dyDescent="0.25">
      <c r="A153" t="s">
        <v>105</v>
      </c>
      <c r="B153" t="s">
        <v>762</v>
      </c>
      <c r="C153" t="s">
        <v>810</v>
      </c>
      <c r="D153" t="s">
        <v>591</v>
      </c>
      <c r="E153" t="s">
        <v>2119</v>
      </c>
      <c r="F153" t="s">
        <v>1050</v>
      </c>
      <c r="G153">
        <v>191</v>
      </c>
      <c r="H153">
        <v>2</v>
      </c>
      <c r="I153">
        <v>382</v>
      </c>
    </row>
    <row r="154" spans="1:9" x14ac:dyDescent="0.25">
      <c r="A154" t="s">
        <v>105</v>
      </c>
      <c r="B154" t="s">
        <v>762</v>
      </c>
      <c r="C154" t="s">
        <v>810</v>
      </c>
      <c r="D154" t="s">
        <v>592</v>
      </c>
      <c r="E154" t="s">
        <v>2119</v>
      </c>
      <c r="F154" t="s">
        <v>1050</v>
      </c>
      <c r="G154">
        <v>191</v>
      </c>
      <c r="H154">
        <v>3</v>
      </c>
      <c r="I154">
        <v>573</v>
      </c>
    </row>
    <row r="155" spans="1:9" x14ac:dyDescent="0.25">
      <c r="A155" t="s">
        <v>105</v>
      </c>
      <c r="B155" t="s">
        <v>762</v>
      </c>
      <c r="C155" t="s">
        <v>810</v>
      </c>
      <c r="D155" t="s">
        <v>593</v>
      </c>
      <c r="E155" t="s">
        <v>2119</v>
      </c>
      <c r="F155" t="s">
        <v>1050</v>
      </c>
      <c r="G155">
        <v>191</v>
      </c>
      <c r="H155">
        <v>1</v>
      </c>
      <c r="I155">
        <v>191</v>
      </c>
    </row>
    <row r="156" spans="1:9" x14ac:dyDescent="0.25">
      <c r="A156" t="s">
        <v>105</v>
      </c>
      <c r="B156" t="s">
        <v>762</v>
      </c>
      <c r="C156" t="s">
        <v>810</v>
      </c>
      <c r="D156" t="s">
        <v>594</v>
      </c>
      <c r="E156" t="s">
        <v>2124</v>
      </c>
      <c r="F156" t="s">
        <v>1050</v>
      </c>
      <c r="G156">
        <v>191</v>
      </c>
      <c r="H156">
        <v>1</v>
      </c>
      <c r="I156">
        <v>191</v>
      </c>
    </row>
    <row r="157" spans="1:9" x14ac:dyDescent="0.25">
      <c r="A157" t="s">
        <v>105</v>
      </c>
      <c r="B157" t="s">
        <v>762</v>
      </c>
      <c r="C157" t="s">
        <v>810</v>
      </c>
      <c r="D157" t="s">
        <v>595</v>
      </c>
      <c r="E157" t="s">
        <v>2124</v>
      </c>
      <c r="F157" t="s">
        <v>1050</v>
      </c>
      <c r="G157">
        <v>191</v>
      </c>
      <c r="H157">
        <v>1</v>
      </c>
      <c r="I157">
        <v>191</v>
      </c>
    </row>
    <row r="158" spans="1:9" x14ac:dyDescent="0.25">
      <c r="A158" t="s">
        <v>105</v>
      </c>
      <c r="B158" t="s">
        <v>762</v>
      </c>
      <c r="C158" t="s">
        <v>810</v>
      </c>
      <c r="D158" t="s">
        <v>596</v>
      </c>
      <c r="E158" t="s">
        <v>2132</v>
      </c>
      <c r="F158" t="s">
        <v>1052</v>
      </c>
      <c r="G158">
        <v>281</v>
      </c>
      <c r="H158">
        <v>2</v>
      </c>
      <c r="I158">
        <v>562</v>
      </c>
    </row>
    <row r="159" spans="1:9" x14ac:dyDescent="0.25">
      <c r="A159" t="s">
        <v>105</v>
      </c>
      <c r="B159" t="s">
        <v>762</v>
      </c>
      <c r="C159" t="s">
        <v>810</v>
      </c>
      <c r="D159" t="s">
        <v>597</v>
      </c>
      <c r="E159" t="s">
        <v>2132</v>
      </c>
      <c r="F159" t="s">
        <v>1052</v>
      </c>
      <c r="G159">
        <v>281</v>
      </c>
      <c r="H159">
        <v>3</v>
      </c>
      <c r="I159">
        <v>843</v>
      </c>
    </row>
    <row r="160" spans="1:9" x14ac:dyDescent="0.25">
      <c r="A160" t="s">
        <v>105</v>
      </c>
      <c r="B160" t="s">
        <v>762</v>
      </c>
      <c r="C160" t="s">
        <v>810</v>
      </c>
      <c r="D160" t="s">
        <v>598</v>
      </c>
      <c r="E160" t="s">
        <v>2132</v>
      </c>
      <c r="F160" t="s">
        <v>1052</v>
      </c>
      <c r="G160">
        <v>281</v>
      </c>
      <c r="H160">
        <v>2</v>
      </c>
      <c r="I160">
        <v>562</v>
      </c>
    </row>
    <row r="161" spans="1:9" x14ac:dyDescent="0.25">
      <c r="A161" t="s">
        <v>105</v>
      </c>
      <c r="B161" t="s">
        <v>762</v>
      </c>
      <c r="C161" t="s">
        <v>810</v>
      </c>
      <c r="D161" t="s">
        <v>599</v>
      </c>
      <c r="E161" t="s">
        <v>2132</v>
      </c>
      <c r="F161" t="s">
        <v>1052</v>
      </c>
      <c r="G161">
        <v>281</v>
      </c>
      <c r="H161">
        <v>1</v>
      </c>
      <c r="I161">
        <v>281</v>
      </c>
    </row>
    <row r="162" spans="1:9" x14ac:dyDescent="0.25">
      <c r="A162" t="s">
        <v>105</v>
      </c>
      <c r="B162" t="s">
        <v>749</v>
      </c>
      <c r="C162" t="s">
        <v>810</v>
      </c>
      <c r="D162" t="s">
        <v>600</v>
      </c>
      <c r="E162" t="s">
        <v>1593</v>
      </c>
      <c r="F162" t="s">
        <v>1056</v>
      </c>
      <c r="G162">
        <v>110</v>
      </c>
      <c r="H162">
        <v>1</v>
      </c>
      <c r="I162">
        <v>110</v>
      </c>
    </row>
    <row r="163" spans="1:9" x14ac:dyDescent="0.25">
      <c r="A163" t="s">
        <v>105</v>
      </c>
      <c r="B163" t="s">
        <v>749</v>
      </c>
      <c r="C163" t="s">
        <v>810</v>
      </c>
      <c r="D163" t="s">
        <v>601</v>
      </c>
      <c r="E163" t="s">
        <v>1617</v>
      </c>
      <c r="F163" t="s">
        <v>1038</v>
      </c>
      <c r="G163">
        <v>125</v>
      </c>
      <c r="H163">
        <v>1</v>
      </c>
      <c r="I163">
        <v>125</v>
      </c>
    </row>
    <row r="164" spans="1:9" x14ac:dyDescent="0.25">
      <c r="A164" t="s">
        <v>105</v>
      </c>
      <c r="B164" t="s">
        <v>749</v>
      </c>
      <c r="C164" t="s">
        <v>810</v>
      </c>
      <c r="D164" t="s">
        <v>602</v>
      </c>
      <c r="E164" t="s">
        <v>1619</v>
      </c>
      <c r="F164" t="s">
        <v>1038</v>
      </c>
      <c r="G164">
        <v>125</v>
      </c>
      <c r="H164">
        <v>1</v>
      </c>
      <c r="I164">
        <v>125</v>
      </c>
    </row>
    <row r="165" spans="1:9" x14ac:dyDescent="0.25">
      <c r="A165" t="s">
        <v>105</v>
      </c>
      <c r="B165" t="s">
        <v>749</v>
      </c>
      <c r="C165" t="s">
        <v>810</v>
      </c>
      <c r="D165" t="s">
        <v>603</v>
      </c>
      <c r="E165" t="s">
        <v>1702</v>
      </c>
      <c r="F165" t="s">
        <v>1058</v>
      </c>
      <c r="G165">
        <v>286</v>
      </c>
      <c r="H165">
        <v>1</v>
      </c>
      <c r="I165">
        <v>286</v>
      </c>
    </row>
    <row r="166" spans="1:9" x14ac:dyDescent="0.25">
      <c r="A166" t="s">
        <v>105</v>
      </c>
      <c r="B166" t="s">
        <v>749</v>
      </c>
      <c r="C166" t="s">
        <v>810</v>
      </c>
      <c r="D166" t="s">
        <v>604</v>
      </c>
      <c r="E166" t="s">
        <v>1783</v>
      </c>
      <c r="F166" t="s">
        <v>1060</v>
      </c>
      <c r="G166">
        <v>260</v>
      </c>
      <c r="H166">
        <v>1</v>
      </c>
      <c r="I166">
        <v>260</v>
      </c>
    </row>
    <row r="167" spans="1:9" x14ac:dyDescent="0.25">
      <c r="A167" t="s">
        <v>105</v>
      </c>
      <c r="B167" t="s">
        <v>749</v>
      </c>
      <c r="C167" t="s">
        <v>810</v>
      </c>
      <c r="D167" t="s">
        <v>605</v>
      </c>
      <c r="E167" t="s">
        <v>936</v>
      </c>
      <c r="F167" t="s">
        <v>1060</v>
      </c>
      <c r="G167">
        <v>260</v>
      </c>
      <c r="H167">
        <v>1</v>
      </c>
      <c r="I167">
        <v>260</v>
      </c>
    </row>
    <row r="168" spans="1:9" x14ac:dyDescent="0.25">
      <c r="A168" t="s">
        <v>105</v>
      </c>
      <c r="B168" t="s">
        <v>749</v>
      </c>
      <c r="C168" t="s">
        <v>810</v>
      </c>
      <c r="D168" t="s">
        <v>606</v>
      </c>
      <c r="E168" t="s">
        <v>1783</v>
      </c>
      <c r="F168" t="s">
        <v>1060</v>
      </c>
      <c r="G168">
        <v>260</v>
      </c>
      <c r="H168">
        <v>1</v>
      </c>
      <c r="I168">
        <v>260</v>
      </c>
    </row>
    <row r="169" spans="1:9" x14ac:dyDescent="0.25">
      <c r="A169" t="s">
        <v>105</v>
      </c>
      <c r="B169" t="s">
        <v>749</v>
      </c>
      <c r="C169" t="s">
        <v>810</v>
      </c>
      <c r="D169" t="s">
        <v>607</v>
      </c>
      <c r="E169" t="s">
        <v>1787</v>
      </c>
      <c r="F169" t="s">
        <v>1060</v>
      </c>
      <c r="G169">
        <v>260</v>
      </c>
      <c r="H169">
        <v>1</v>
      </c>
      <c r="I169">
        <v>260</v>
      </c>
    </row>
    <row r="170" spans="1:9" x14ac:dyDescent="0.25">
      <c r="A170" t="s">
        <v>105</v>
      </c>
      <c r="B170" t="s">
        <v>749</v>
      </c>
      <c r="C170" t="s">
        <v>810</v>
      </c>
      <c r="D170" t="s">
        <v>608</v>
      </c>
      <c r="E170" t="s">
        <v>1787</v>
      </c>
      <c r="F170" t="s">
        <v>1060</v>
      </c>
      <c r="G170">
        <v>260</v>
      </c>
      <c r="H170">
        <v>2</v>
      </c>
      <c r="I170">
        <v>520</v>
      </c>
    </row>
    <row r="171" spans="1:9" x14ac:dyDescent="0.25">
      <c r="A171" t="s">
        <v>105</v>
      </c>
      <c r="B171" t="s">
        <v>749</v>
      </c>
      <c r="C171" t="s">
        <v>810</v>
      </c>
      <c r="D171" t="s">
        <v>609</v>
      </c>
      <c r="E171" t="s">
        <v>1794</v>
      </c>
      <c r="F171" t="s">
        <v>1060</v>
      </c>
      <c r="G171">
        <v>234</v>
      </c>
      <c r="H171">
        <v>1</v>
      </c>
      <c r="I171">
        <v>234</v>
      </c>
    </row>
    <row r="172" spans="1:9" x14ac:dyDescent="0.25">
      <c r="A172" t="s">
        <v>105</v>
      </c>
      <c r="B172" t="s">
        <v>749</v>
      </c>
      <c r="C172" t="s">
        <v>810</v>
      </c>
      <c r="D172" t="s">
        <v>610</v>
      </c>
      <c r="E172" t="s">
        <v>1794</v>
      </c>
      <c r="F172" t="s">
        <v>1060</v>
      </c>
      <c r="G172">
        <v>234</v>
      </c>
      <c r="H172">
        <v>1</v>
      </c>
      <c r="I172">
        <v>234</v>
      </c>
    </row>
    <row r="173" spans="1:9" x14ac:dyDescent="0.25">
      <c r="A173" t="s">
        <v>105</v>
      </c>
      <c r="B173" t="s">
        <v>749</v>
      </c>
      <c r="C173" t="s">
        <v>810</v>
      </c>
      <c r="D173" t="s">
        <v>611</v>
      </c>
      <c r="E173" t="s">
        <v>1797</v>
      </c>
      <c r="F173" t="s">
        <v>1060</v>
      </c>
      <c r="G173">
        <v>375</v>
      </c>
      <c r="H173">
        <v>2</v>
      </c>
      <c r="I173">
        <v>750</v>
      </c>
    </row>
    <row r="174" spans="1:9" x14ac:dyDescent="0.25">
      <c r="A174" t="s">
        <v>105</v>
      </c>
      <c r="B174" t="s">
        <v>749</v>
      </c>
      <c r="C174" t="s">
        <v>810</v>
      </c>
      <c r="D174" t="s">
        <v>612</v>
      </c>
      <c r="E174" t="s">
        <v>1819</v>
      </c>
      <c r="F174" t="s">
        <v>1044</v>
      </c>
      <c r="G174">
        <v>219</v>
      </c>
      <c r="H174">
        <v>1</v>
      </c>
      <c r="I174">
        <v>219</v>
      </c>
    </row>
    <row r="175" spans="1:9" x14ac:dyDescent="0.25">
      <c r="A175" t="s">
        <v>105</v>
      </c>
      <c r="B175" t="s">
        <v>749</v>
      </c>
      <c r="C175" t="s">
        <v>810</v>
      </c>
      <c r="D175" t="s">
        <v>613</v>
      </c>
      <c r="E175" t="s">
        <v>1819</v>
      </c>
      <c r="F175" t="s">
        <v>1044</v>
      </c>
      <c r="G175">
        <v>219</v>
      </c>
      <c r="H175">
        <v>1</v>
      </c>
      <c r="I175">
        <v>219</v>
      </c>
    </row>
    <row r="176" spans="1:9" x14ac:dyDescent="0.25">
      <c r="A176" t="s">
        <v>105</v>
      </c>
      <c r="B176" t="s">
        <v>749</v>
      </c>
      <c r="C176" t="s">
        <v>810</v>
      </c>
      <c r="D176" t="s">
        <v>614</v>
      </c>
      <c r="E176" t="s">
        <v>1819</v>
      </c>
      <c r="F176" t="s">
        <v>1044</v>
      </c>
      <c r="G176">
        <v>219</v>
      </c>
      <c r="H176">
        <v>1</v>
      </c>
      <c r="I176">
        <v>219</v>
      </c>
    </row>
    <row r="177" spans="1:9" x14ac:dyDescent="0.25">
      <c r="A177" t="s">
        <v>105</v>
      </c>
      <c r="B177" t="s">
        <v>749</v>
      </c>
      <c r="C177" t="s">
        <v>810</v>
      </c>
      <c r="D177" t="s">
        <v>615</v>
      </c>
      <c r="E177" t="s">
        <v>1864</v>
      </c>
      <c r="F177" t="s">
        <v>1220</v>
      </c>
      <c r="G177">
        <v>562</v>
      </c>
      <c r="H177">
        <v>1</v>
      </c>
      <c r="I177">
        <v>562</v>
      </c>
    </row>
    <row r="178" spans="1:9" x14ac:dyDescent="0.25">
      <c r="A178" t="s">
        <v>105</v>
      </c>
      <c r="B178" t="s">
        <v>749</v>
      </c>
      <c r="C178" t="s">
        <v>810</v>
      </c>
      <c r="D178" t="s">
        <v>616</v>
      </c>
      <c r="E178" t="s">
        <v>1864</v>
      </c>
      <c r="F178" t="s">
        <v>1220</v>
      </c>
      <c r="G178">
        <v>562</v>
      </c>
      <c r="H178">
        <v>1</v>
      </c>
      <c r="I178">
        <v>562</v>
      </c>
    </row>
    <row r="179" spans="1:9" x14ac:dyDescent="0.25">
      <c r="A179" t="s">
        <v>105</v>
      </c>
      <c r="B179" t="s">
        <v>749</v>
      </c>
      <c r="C179" t="s">
        <v>810</v>
      </c>
      <c r="D179" t="s">
        <v>617</v>
      </c>
      <c r="E179" t="s">
        <v>1867</v>
      </c>
      <c r="F179" t="s">
        <v>1884</v>
      </c>
      <c r="G179">
        <v>101</v>
      </c>
      <c r="H179">
        <v>1</v>
      </c>
      <c r="I179">
        <v>101</v>
      </c>
    </row>
    <row r="180" spans="1:9" x14ac:dyDescent="0.25">
      <c r="A180" t="s">
        <v>105</v>
      </c>
      <c r="B180" t="s">
        <v>749</v>
      </c>
      <c r="C180" t="s">
        <v>810</v>
      </c>
      <c r="D180" t="s">
        <v>618</v>
      </c>
      <c r="E180" t="s">
        <v>1879</v>
      </c>
      <c r="F180" t="s">
        <v>1074</v>
      </c>
      <c r="G180">
        <v>234</v>
      </c>
      <c r="H180">
        <v>1</v>
      </c>
      <c r="I180">
        <v>234</v>
      </c>
    </row>
    <row r="181" spans="1:9" x14ac:dyDescent="0.25">
      <c r="A181" t="s">
        <v>105</v>
      </c>
      <c r="B181" t="s">
        <v>749</v>
      </c>
      <c r="C181" t="s">
        <v>810</v>
      </c>
      <c r="D181" t="s">
        <v>619</v>
      </c>
      <c r="E181" t="s">
        <v>1879</v>
      </c>
      <c r="F181" t="s">
        <v>1074</v>
      </c>
      <c r="G181">
        <v>234</v>
      </c>
      <c r="H181">
        <v>1</v>
      </c>
      <c r="I181">
        <v>234</v>
      </c>
    </row>
    <row r="182" spans="1:9" x14ac:dyDescent="0.25">
      <c r="A182" t="s">
        <v>105</v>
      </c>
      <c r="B182" t="s">
        <v>749</v>
      </c>
      <c r="C182" t="s">
        <v>810</v>
      </c>
      <c r="D182" t="s">
        <v>620</v>
      </c>
      <c r="E182" t="s">
        <v>1994</v>
      </c>
      <c r="F182" t="s">
        <v>2036</v>
      </c>
      <c r="G182">
        <v>36</v>
      </c>
      <c r="H182">
        <v>5</v>
      </c>
      <c r="I182">
        <v>180</v>
      </c>
    </row>
    <row r="183" spans="1:9" x14ac:dyDescent="0.25">
      <c r="A183" t="s">
        <v>105</v>
      </c>
      <c r="B183" t="s">
        <v>749</v>
      </c>
      <c r="C183" t="s">
        <v>810</v>
      </c>
      <c r="D183" t="s">
        <v>621</v>
      </c>
      <c r="E183" t="s">
        <v>1996</v>
      </c>
      <c r="F183" t="s">
        <v>2036</v>
      </c>
      <c r="G183">
        <v>36</v>
      </c>
      <c r="H183">
        <v>3</v>
      </c>
      <c r="I183">
        <v>108</v>
      </c>
    </row>
    <row r="184" spans="1:9" x14ac:dyDescent="0.25">
      <c r="A184" t="s">
        <v>105</v>
      </c>
      <c r="B184" t="s">
        <v>749</v>
      </c>
      <c r="C184" t="s">
        <v>810</v>
      </c>
      <c r="D184" t="s">
        <v>622</v>
      </c>
      <c r="E184" t="s">
        <v>1998</v>
      </c>
      <c r="F184" t="s">
        <v>2036</v>
      </c>
      <c r="G184">
        <v>36</v>
      </c>
      <c r="H184">
        <v>6</v>
      </c>
      <c r="I184">
        <v>216</v>
      </c>
    </row>
    <row r="185" spans="1:9" x14ac:dyDescent="0.25">
      <c r="A185" t="s">
        <v>105</v>
      </c>
      <c r="B185" t="s">
        <v>749</v>
      </c>
      <c r="C185" t="s">
        <v>810</v>
      </c>
      <c r="D185" t="s">
        <v>623</v>
      </c>
      <c r="E185" t="s">
        <v>2000</v>
      </c>
      <c r="F185" t="s">
        <v>2036</v>
      </c>
      <c r="G185">
        <v>36</v>
      </c>
      <c r="H185">
        <v>5</v>
      </c>
      <c r="I185">
        <v>180</v>
      </c>
    </row>
    <row r="186" spans="1:9" x14ac:dyDescent="0.25">
      <c r="A186" t="s">
        <v>105</v>
      </c>
      <c r="B186" t="s">
        <v>749</v>
      </c>
      <c r="C186" t="s">
        <v>810</v>
      </c>
      <c r="D186" t="s">
        <v>624</v>
      </c>
      <c r="E186" t="s">
        <v>2002</v>
      </c>
      <c r="F186" t="s">
        <v>2036</v>
      </c>
      <c r="G186">
        <v>36</v>
      </c>
      <c r="H186">
        <v>6</v>
      </c>
      <c r="I186">
        <v>216</v>
      </c>
    </row>
    <row r="187" spans="1:9" x14ac:dyDescent="0.25">
      <c r="A187" t="s">
        <v>105</v>
      </c>
      <c r="B187" t="s">
        <v>749</v>
      </c>
      <c r="C187" t="s">
        <v>748</v>
      </c>
      <c r="D187" t="s">
        <v>625</v>
      </c>
      <c r="E187" t="s">
        <v>2144</v>
      </c>
      <c r="F187" t="s">
        <v>1038</v>
      </c>
      <c r="G187">
        <v>240</v>
      </c>
      <c r="H187">
        <v>1</v>
      </c>
      <c r="I187">
        <v>240</v>
      </c>
    </row>
    <row r="188" spans="1:9" x14ac:dyDescent="0.25">
      <c r="A188" t="s">
        <v>105</v>
      </c>
      <c r="B188" t="s">
        <v>749</v>
      </c>
      <c r="C188" t="s">
        <v>748</v>
      </c>
      <c r="D188" t="s">
        <v>626</v>
      </c>
      <c r="E188" t="s">
        <v>2144</v>
      </c>
      <c r="F188" t="s">
        <v>1038</v>
      </c>
      <c r="G188">
        <v>240</v>
      </c>
      <c r="H188">
        <v>3</v>
      </c>
      <c r="I188">
        <v>720</v>
      </c>
    </row>
    <row r="189" spans="1:9" x14ac:dyDescent="0.25">
      <c r="A189" t="s">
        <v>105</v>
      </c>
      <c r="B189" t="s">
        <v>749</v>
      </c>
      <c r="C189" t="s">
        <v>748</v>
      </c>
      <c r="D189" t="s">
        <v>627</v>
      </c>
      <c r="E189" t="s">
        <v>2144</v>
      </c>
      <c r="F189" t="s">
        <v>1038</v>
      </c>
      <c r="G189">
        <v>240</v>
      </c>
      <c r="H189">
        <v>1</v>
      </c>
      <c r="I189">
        <v>240</v>
      </c>
    </row>
    <row r="190" spans="1:9" x14ac:dyDescent="0.25">
      <c r="A190" t="s">
        <v>105</v>
      </c>
      <c r="B190" t="s">
        <v>749</v>
      </c>
      <c r="C190" t="s">
        <v>748</v>
      </c>
      <c r="D190" t="s">
        <v>628</v>
      </c>
      <c r="E190" t="s">
        <v>2144</v>
      </c>
      <c r="F190" t="s">
        <v>1038</v>
      </c>
      <c r="G190">
        <v>240</v>
      </c>
      <c r="H190">
        <v>5</v>
      </c>
      <c r="I190">
        <v>1200</v>
      </c>
    </row>
    <row r="191" spans="1:9" x14ac:dyDescent="0.25">
      <c r="A191" t="s">
        <v>105</v>
      </c>
      <c r="B191" t="s">
        <v>749</v>
      </c>
      <c r="C191" t="s">
        <v>748</v>
      </c>
      <c r="D191" t="s">
        <v>629</v>
      </c>
      <c r="E191" t="s">
        <v>2161</v>
      </c>
      <c r="F191" t="s">
        <v>1060</v>
      </c>
      <c r="G191">
        <v>285</v>
      </c>
      <c r="H191">
        <v>1</v>
      </c>
      <c r="I191">
        <v>285</v>
      </c>
    </row>
    <row r="192" spans="1:9" x14ac:dyDescent="0.25">
      <c r="A192" t="s">
        <v>105</v>
      </c>
      <c r="B192" t="s">
        <v>749</v>
      </c>
      <c r="C192" t="s">
        <v>748</v>
      </c>
      <c r="D192" t="s">
        <v>630</v>
      </c>
      <c r="E192" t="s">
        <v>2163</v>
      </c>
      <c r="F192" t="s">
        <v>1060</v>
      </c>
      <c r="G192">
        <v>285</v>
      </c>
      <c r="H192">
        <v>1</v>
      </c>
      <c r="I192">
        <v>285</v>
      </c>
    </row>
    <row r="193" spans="1:9" x14ac:dyDescent="0.25">
      <c r="A193" t="s">
        <v>105</v>
      </c>
      <c r="B193" t="s">
        <v>749</v>
      </c>
      <c r="C193" t="s">
        <v>748</v>
      </c>
      <c r="D193" t="s">
        <v>631</v>
      </c>
      <c r="E193" t="s">
        <v>2161</v>
      </c>
      <c r="F193" t="s">
        <v>1060</v>
      </c>
      <c r="G193">
        <v>285</v>
      </c>
      <c r="H193">
        <v>2</v>
      </c>
      <c r="I193">
        <v>570</v>
      </c>
    </row>
    <row r="194" spans="1:9" x14ac:dyDescent="0.25">
      <c r="A194" t="s">
        <v>105</v>
      </c>
      <c r="B194" t="s">
        <v>749</v>
      </c>
      <c r="C194" t="s">
        <v>748</v>
      </c>
      <c r="D194" t="s">
        <v>632</v>
      </c>
      <c r="E194" t="s">
        <v>2161</v>
      </c>
      <c r="F194" t="s">
        <v>1060</v>
      </c>
      <c r="G194">
        <v>285</v>
      </c>
      <c r="H194">
        <v>1</v>
      </c>
      <c r="I194">
        <v>285</v>
      </c>
    </row>
    <row r="195" spans="1:9" x14ac:dyDescent="0.25">
      <c r="A195" t="s">
        <v>105</v>
      </c>
      <c r="B195" t="s">
        <v>749</v>
      </c>
      <c r="C195" t="s">
        <v>748</v>
      </c>
      <c r="D195" t="s">
        <v>633</v>
      </c>
      <c r="E195" t="s">
        <v>2167</v>
      </c>
      <c r="F195" t="s">
        <v>1060</v>
      </c>
      <c r="G195">
        <v>364</v>
      </c>
      <c r="H195">
        <v>2</v>
      </c>
      <c r="I195">
        <v>728</v>
      </c>
    </row>
    <row r="196" spans="1:9" x14ac:dyDescent="0.25">
      <c r="A196" t="s">
        <v>105</v>
      </c>
      <c r="B196" t="s">
        <v>749</v>
      </c>
      <c r="C196" t="s">
        <v>748</v>
      </c>
      <c r="D196" t="s">
        <v>634</v>
      </c>
      <c r="E196" t="s">
        <v>1</v>
      </c>
      <c r="F196" t="s">
        <v>1060</v>
      </c>
      <c r="G196">
        <v>364</v>
      </c>
      <c r="H196">
        <v>1</v>
      </c>
      <c r="I196">
        <v>364</v>
      </c>
    </row>
    <row r="197" spans="1:9" x14ac:dyDescent="0.25">
      <c r="A197" t="s">
        <v>105</v>
      </c>
      <c r="B197" t="s">
        <v>749</v>
      </c>
      <c r="C197" t="s">
        <v>748</v>
      </c>
      <c r="D197" t="s">
        <v>635</v>
      </c>
      <c r="E197" t="s">
        <v>1</v>
      </c>
      <c r="F197" t="s">
        <v>1060</v>
      </c>
      <c r="G197">
        <v>364</v>
      </c>
      <c r="H197">
        <v>2</v>
      </c>
      <c r="I197">
        <v>728</v>
      </c>
    </row>
    <row r="198" spans="1:9" x14ac:dyDescent="0.25">
      <c r="A198" t="s">
        <v>105</v>
      </c>
      <c r="B198" t="s">
        <v>749</v>
      </c>
      <c r="C198" t="s">
        <v>748</v>
      </c>
      <c r="D198" t="s">
        <v>636</v>
      </c>
      <c r="E198" t="s">
        <v>1</v>
      </c>
      <c r="F198" t="s">
        <v>1060</v>
      </c>
      <c r="G198">
        <v>364</v>
      </c>
      <c r="H198">
        <v>1</v>
      </c>
      <c r="I198">
        <v>364</v>
      </c>
    </row>
    <row r="199" spans="1:9" x14ac:dyDescent="0.25">
      <c r="A199" t="s">
        <v>105</v>
      </c>
      <c r="B199" t="s">
        <v>749</v>
      </c>
      <c r="C199" t="s">
        <v>748</v>
      </c>
      <c r="D199" t="s">
        <v>637</v>
      </c>
      <c r="E199" t="s">
        <v>5</v>
      </c>
      <c r="F199" t="s">
        <v>1062</v>
      </c>
      <c r="G199">
        <v>267</v>
      </c>
      <c r="H199">
        <v>2</v>
      </c>
      <c r="I199">
        <v>534</v>
      </c>
    </row>
    <row r="200" spans="1:9" x14ac:dyDescent="0.25">
      <c r="A200" t="s">
        <v>105</v>
      </c>
      <c r="B200" t="s">
        <v>749</v>
      </c>
      <c r="C200" t="s">
        <v>748</v>
      </c>
      <c r="D200" t="s">
        <v>638</v>
      </c>
      <c r="E200" t="s">
        <v>5</v>
      </c>
      <c r="F200" t="s">
        <v>1062</v>
      </c>
      <c r="G200">
        <v>267</v>
      </c>
      <c r="H200">
        <v>1</v>
      </c>
      <c r="I200">
        <v>267</v>
      </c>
    </row>
    <row r="201" spans="1:9" x14ac:dyDescent="0.25">
      <c r="A201" t="s">
        <v>105</v>
      </c>
      <c r="B201" t="s">
        <v>749</v>
      </c>
      <c r="C201" t="s">
        <v>748</v>
      </c>
      <c r="D201" t="s">
        <v>639</v>
      </c>
      <c r="E201" t="s">
        <v>5</v>
      </c>
      <c r="F201" t="s">
        <v>1062</v>
      </c>
      <c r="G201">
        <v>267</v>
      </c>
      <c r="H201">
        <v>1</v>
      </c>
      <c r="I201">
        <v>267</v>
      </c>
    </row>
    <row r="202" spans="1:9" x14ac:dyDescent="0.25">
      <c r="A202" t="s">
        <v>105</v>
      </c>
      <c r="B202" t="s">
        <v>749</v>
      </c>
      <c r="C202" t="s">
        <v>748</v>
      </c>
      <c r="D202" t="s">
        <v>640</v>
      </c>
      <c r="E202" t="s">
        <v>15</v>
      </c>
      <c r="F202" t="s">
        <v>1064</v>
      </c>
      <c r="G202">
        <v>307</v>
      </c>
      <c r="H202">
        <v>1</v>
      </c>
      <c r="I202">
        <v>307</v>
      </c>
    </row>
    <row r="203" spans="1:9" x14ac:dyDescent="0.25">
      <c r="A203" t="s">
        <v>105</v>
      </c>
      <c r="B203" t="s">
        <v>749</v>
      </c>
      <c r="C203" t="s">
        <v>748</v>
      </c>
      <c r="D203" t="s">
        <v>641</v>
      </c>
      <c r="E203" t="s">
        <v>15</v>
      </c>
      <c r="F203" t="s">
        <v>1064</v>
      </c>
      <c r="G203">
        <v>307</v>
      </c>
      <c r="H203">
        <v>1</v>
      </c>
      <c r="I203">
        <v>307</v>
      </c>
    </row>
    <row r="204" spans="1:9" x14ac:dyDescent="0.25">
      <c r="A204" t="s">
        <v>105</v>
      </c>
      <c r="B204" t="s">
        <v>749</v>
      </c>
      <c r="C204" t="s">
        <v>748</v>
      </c>
      <c r="D204" t="s">
        <v>642</v>
      </c>
      <c r="E204" t="s">
        <v>18</v>
      </c>
      <c r="F204" t="s">
        <v>1064</v>
      </c>
      <c r="G204">
        <v>687</v>
      </c>
      <c r="H204">
        <v>1</v>
      </c>
      <c r="I204">
        <v>687</v>
      </c>
    </row>
    <row r="205" spans="1:9" x14ac:dyDescent="0.25">
      <c r="A205" t="s">
        <v>105</v>
      </c>
      <c r="B205" t="s">
        <v>749</v>
      </c>
      <c r="C205" t="s">
        <v>748</v>
      </c>
      <c r="D205" t="s">
        <v>643</v>
      </c>
      <c r="E205" t="s">
        <v>20</v>
      </c>
      <c r="F205" t="s">
        <v>1064</v>
      </c>
      <c r="G205">
        <v>292</v>
      </c>
      <c r="H205">
        <v>2</v>
      </c>
      <c r="I205">
        <v>584</v>
      </c>
    </row>
    <row r="206" spans="1:9" x14ac:dyDescent="0.25">
      <c r="A206" t="s">
        <v>105</v>
      </c>
      <c r="B206" t="s">
        <v>749</v>
      </c>
      <c r="C206" t="s">
        <v>748</v>
      </c>
      <c r="D206" t="s">
        <v>644</v>
      </c>
      <c r="E206" t="s">
        <v>20</v>
      </c>
      <c r="F206" t="s">
        <v>1064</v>
      </c>
      <c r="G206">
        <v>292</v>
      </c>
      <c r="H206">
        <v>1</v>
      </c>
      <c r="I206">
        <v>292</v>
      </c>
    </row>
    <row r="207" spans="1:9" x14ac:dyDescent="0.25">
      <c r="A207" t="s">
        <v>105</v>
      </c>
      <c r="B207" t="s">
        <v>749</v>
      </c>
      <c r="C207" t="s">
        <v>748</v>
      </c>
      <c r="D207" t="s">
        <v>645</v>
      </c>
      <c r="E207" t="s">
        <v>23</v>
      </c>
      <c r="F207" t="s">
        <v>1064</v>
      </c>
      <c r="G207">
        <v>240</v>
      </c>
      <c r="H207">
        <v>1</v>
      </c>
      <c r="I207">
        <v>240</v>
      </c>
    </row>
    <row r="208" spans="1:9" x14ac:dyDescent="0.25">
      <c r="A208" t="s">
        <v>105</v>
      </c>
      <c r="B208" t="s">
        <v>749</v>
      </c>
      <c r="C208" t="s">
        <v>748</v>
      </c>
      <c r="D208" t="s">
        <v>646</v>
      </c>
      <c r="E208" t="s">
        <v>25</v>
      </c>
      <c r="F208" t="s">
        <v>1070</v>
      </c>
      <c r="G208">
        <v>520</v>
      </c>
      <c r="H208">
        <v>1</v>
      </c>
      <c r="I208">
        <v>520</v>
      </c>
    </row>
    <row r="209" spans="1:9" x14ac:dyDescent="0.25">
      <c r="A209" t="s">
        <v>105</v>
      </c>
      <c r="B209" t="s">
        <v>749</v>
      </c>
      <c r="C209" t="s">
        <v>748</v>
      </c>
      <c r="D209" t="s">
        <v>647</v>
      </c>
      <c r="E209" t="s">
        <v>25</v>
      </c>
      <c r="F209" t="s">
        <v>1070</v>
      </c>
      <c r="G209">
        <v>520</v>
      </c>
      <c r="H209">
        <v>1</v>
      </c>
      <c r="I209">
        <v>520</v>
      </c>
    </row>
    <row r="210" spans="1:9" x14ac:dyDescent="0.25">
      <c r="A210" t="s">
        <v>105</v>
      </c>
      <c r="B210" t="s">
        <v>749</v>
      </c>
      <c r="C210" t="s">
        <v>748</v>
      </c>
      <c r="D210" t="s">
        <v>648</v>
      </c>
      <c r="E210" t="s">
        <v>28</v>
      </c>
      <c r="F210" t="s">
        <v>1074</v>
      </c>
      <c r="G210">
        <v>364</v>
      </c>
      <c r="H210">
        <v>2</v>
      </c>
      <c r="I210">
        <v>728</v>
      </c>
    </row>
    <row r="211" spans="1:9" x14ac:dyDescent="0.25">
      <c r="A211" t="s">
        <v>105</v>
      </c>
      <c r="B211" t="s">
        <v>749</v>
      </c>
      <c r="C211" t="s">
        <v>748</v>
      </c>
      <c r="D211" t="s">
        <v>649</v>
      </c>
      <c r="E211" t="s">
        <v>30</v>
      </c>
      <c r="F211" t="s">
        <v>1074</v>
      </c>
      <c r="G211">
        <v>364</v>
      </c>
      <c r="H211">
        <v>1</v>
      </c>
      <c r="I211">
        <v>364</v>
      </c>
    </row>
    <row r="212" spans="1:9" x14ac:dyDescent="0.25">
      <c r="A212" t="s">
        <v>105</v>
      </c>
      <c r="B212" t="s">
        <v>749</v>
      </c>
      <c r="C212" t="s">
        <v>748</v>
      </c>
      <c r="D212" t="s">
        <v>650</v>
      </c>
      <c r="E212" t="s">
        <v>34</v>
      </c>
      <c r="F212" t="s">
        <v>2036</v>
      </c>
      <c r="G212">
        <v>49</v>
      </c>
      <c r="H212">
        <v>1</v>
      </c>
      <c r="I212">
        <v>49</v>
      </c>
    </row>
    <row r="213" spans="1:9" x14ac:dyDescent="0.25">
      <c r="A213" t="s">
        <v>105</v>
      </c>
      <c r="B213" t="s">
        <v>749</v>
      </c>
      <c r="C213" t="s">
        <v>748</v>
      </c>
      <c r="D213" t="s">
        <v>651</v>
      </c>
      <c r="E213" t="s">
        <v>36</v>
      </c>
      <c r="F213" t="s">
        <v>52</v>
      </c>
      <c r="G213">
        <v>113</v>
      </c>
      <c r="H213">
        <v>3</v>
      </c>
      <c r="I213">
        <v>339</v>
      </c>
    </row>
    <row r="214" spans="1:9" x14ac:dyDescent="0.25">
      <c r="A214" t="s">
        <v>105</v>
      </c>
      <c r="B214" t="s">
        <v>749</v>
      </c>
      <c r="C214" t="s">
        <v>748</v>
      </c>
      <c r="D214" t="s">
        <v>652</v>
      </c>
      <c r="E214" t="s">
        <v>40</v>
      </c>
      <c r="F214" t="s">
        <v>1050</v>
      </c>
      <c r="G214">
        <v>146</v>
      </c>
      <c r="H214">
        <v>1</v>
      </c>
      <c r="I214">
        <v>146</v>
      </c>
    </row>
    <row r="215" spans="1:9" x14ac:dyDescent="0.25">
      <c r="A215" t="s">
        <v>105</v>
      </c>
      <c r="B215" t="s">
        <v>749</v>
      </c>
      <c r="C215" t="s">
        <v>748</v>
      </c>
      <c r="D215" t="s">
        <v>653</v>
      </c>
      <c r="E215" t="s">
        <v>40</v>
      </c>
      <c r="F215" t="s">
        <v>1050</v>
      </c>
      <c r="G215">
        <v>146</v>
      </c>
      <c r="H215">
        <v>1</v>
      </c>
      <c r="I215">
        <v>146</v>
      </c>
    </row>
    <row r="216" spans="1:9" x14ac:dyDescent="0.25">
      <c r="A216" t="s">
        <v>105</v>
      </c>
      <c r="B216" t="s">
        <v>749</v>
      </c>
      <c r="C216" t="s">
        <v>748</v>
      </c>
      <c r="D216" t="s">
        <v>654</v>
      </c>
      <c r="E216" t="s">
        <v>40</v>
      </c>
      <c r="F216" t="s">
        <v>1050</v>
      </c>
      <c r="G216">
        <v>146</v>
      </c>
      <c r="H216">
        <v>1</v>
      </c>
      <c r="I216">
        <v>146</v>
      </c>
    </row>
    <row r="217" spans="1:9" x14ac:dyDescent="0.25">
      <c r="A217" t="s">
        <v>105</v>
      </c>
      <c r="B217" t="s">
        <v>749</v>
      </c>
      <c r="C217" t="s">
        <v>748</v>
      </c>
      <c r="D217" t="s">
        <v>655</v>
      </c>
      <c r="E217" t="s">
        <v>44</v>
      </c>
      <c r="F217" t="s">
        <v>1050</v>
      </c>
      <c r="G217">
        <v>146</v>
      </c>
      <c r="H217">
        <v>1</v>
      </c>
      <c r="I217">
        <v>146</v>
      </c>
    </row>
    <row r="218" spans="1:9" x14ac:dyDescent="0.25">
      <c r="A218" t="s">
        <v>105</v>
      </c>
      <c r="B218" t="s">
        <v>749</v>
      </c>
      <c r="C218" t="s">
        <v>748</v>
      </c>
      <c r="D218" t="s">
        <v>656</v>
      </c>
      <c r="E218" t="s">
        <v>44</v>
      </c>
      <c r="F218" t="s">
        <v>1050</v>
      </c>
      <c r="G218">
        <v>146</v>
      </c>
      <c r="H218">
        <v>1</v>
      </c>
      <c r="I218">
        <v>146</v>
      </c>
    </row>
    <row r="219" spans="1:9" x14ac:dyDescent="0.25">
      <c r="A219" t="s">
        <v>105</v>
      </c>
      <c r="B219" t="s">
        <v>749</v>
      </c>
      <c r="C219" t="s">
        <v>748</v>
      </c>
      <c r="D219" t="s">
        <v>657</v>
      </c>
      <c r="E219" t="s">
        <v>47</v>
      </c>
      <c r="F219" t="s">
        <v>50</v>
      </c>
      <c r="G219">
        <v>214</v>
      </c>
      <c r="H219">
        <v>1</v>
      </c>
      <c r="I219">
        <v>214</v>
      </c>
    </row>
    <row r="220" spans="1:9" x14ac:dyDescent="0.25">
      <c r="A220" t="s">
        <v>105</v>
      </c>
      <c r="B220" t="s">
        <v>749</v>
      </c>
      <c r="C220" t="s">
        <v>748</v>
      </c>
      <c r="D220" t="s">
        <v>658</v>
      </c>
      <c r="E220" t="s">
        <v>47</v>
      </c>
      <c r="F220" t="s">
        <v>50</v>
      </c>
      <c r="G220">
        <v>214</v>
      </c>
      <c r="H220">
        <v>1</v>
      </c>
      <c r="I220">
        <v>214</v>
      </c>
    </row>
    <row r="221" spans="1:9" x14ac:dyDescent="0.25">
      <c r="A221" t="s">
        <v>105</v>
      </c>
      <c r="B221" t="s">
        <v>1567</v>
      </c>
      <c r="C221" t="s">
        <v>810</v>
      </c>
      <c r="D221" t="s">
        <v>659</v>
      </c>
      <c r="E221" t="s">
        <v>1566</v>
      </c>
      <c r="F221" t="s">
        <v>1034</v>
      </c>
      <c r="G221">
        <v>78</v>
      </c>
      <c r="H221">
        <v>1</v>
      </c>
      <c r="I221">
        <v>78</v>
      </c>
    </row>
    <row r="222" spans="1:9" x14ac:dyDescent="0.25">
      <c r="A222" t="s">
        <v>105</v>
      </c>
      <c r="B222" t="s">
        <v>1567</v>
      </c>
      <c r="C222" t="s">
        <v>810</v>
      </c>
      <c r="D222" t="s">
        <v>660</v>
      </c>
      <c r="E222" t="s">
        <v>1601</v>
      </c>
      <c r="F222" t="s">
        <v>1056</v>
      </c>
      <c r="G222">
        <v>125</v>
      </c>
      <c r="H222">
        <v>1</v>
      </c>
      <c r="I222">
        <v>125</v>
      </c>
    </row>
    <row r="223" spans="1:9" x14ac:dyDescent="0.25">
      <c r="A223" t="s">
        <v>105</v>
      </c>
      <c r="B223" t="s">
        <v>1567</v>
      </c>
      <c r="C223" t="s">
        <v>810</v>
      </c>
      <c r="D223" t="s">
        <v>661</v>
      </c>
      <c r="E223" t="s">
        <v>1601</v>
      </c>
      <c r="F223" t="s">
        <v>1056</v>
      </c>
      <c r="G223">
        <v>125</v>
      </c>
      <c r="H223">
        <v>1</v>
      </c>
      <c r="I223">
        <v>125</v>
      </c>
    </row>
    <row r="224" spans="1:9" x14ac:dyDescent="0.25">
      <c r="A224" t="s">
        <v>105</v>
      </c>
      <c r="B224" t="s">
        <v>1567</v>
      </c>
      <c r="C224" t="s">
        <v>810</v>
      </c>
      <c r="D224" t="s">
        <v>662</v>
      </c>
      <c r="E224" t="s">
        <v>1604</v>
      </c>
      <c r="F224" t="s">
        <v>1056</v>
      </c>
      <c r="G224">
        <v>125</v>
      </c>
      <c r="H224">
        <v>1</v>
      </c>
      <c r="I224">
        <v>125</v>
      </c>
    </row>
    <row r="225" spans="1:9" x14ac:dyDescent="0.25">
      <c r="A225" t="s">
        <v>105</v>
      </c>
      <c r="B225" t="s">
        <v>1567</v>
      </c>
      <c r="C225" t="s">
        <v>810</v>
      </c>
      <c r="D225" t="s">
        <v>663</v>
      </c>
      <c r="E225" t="s">
        <v>1604</v>
      </c>
      <c r="F225" t="s">
        <v>1056</v>
      </c>
      <c r="G225">
        <v>125</v>
      </c>
      <c r="H225">
        <v>1</v>
      </c>
      <c r="I225">
        <v>125</v>
      </c>
    </row>
    <row r="226" spans="1:9" x14ac:dyDescent="0.25">
      <c r="A226" t="s">
        <v>105</v>
      </c>
      <c r="B226" t="s">
        <v>1567</v>
      </c>
      <c r="C226" t="s">
        <v>810</v>
      </c>
      <c r="D226" t="s">
        <v>664</v>
      </c>
      <c r="E226" t="s">
        <v>1629</v>
      </c>
      <c r="F226" t="s">
        <v>1038</v>
      </c>
      <c r="G226">
        <v>136</v>
      </c>
      <c r="H226">
        <v>2</v>
      </c>
      <c r="I226">
        <v>272</v>
      </c>
    </row>
    <row r="227" spans="1:9" x14ac:dyDescent="0.25">
      <c r="A227" t="s">
        <v>105</v>
      </c>
      <c r="B227" t="s">
        <v>1567</v>
      </c>
      <c r="C227" t="s">
        <v>810</v>
      </c>
      <c r="D227" t="s">
        <v>665</v>
      </c>
      <c r="E227" t="s">
        <v>1629</v>
      </c>
      <c r="F227" t="s">
        <v>1038</v>
      </c>
      <c r="G227">
        <v>136</v>
      </c>
      <c r="H227">
        <v>2</v>
      </c>
      <c r="I227">
        <v>272</v>
      </c>
    </row>
    <row r="228" spans="1:9" x14ac:dyDescent="0.25">
      <c r="A228" t="s">
        <v>105</v>
      </c>
      <c r="B228" t="s">
        <v>1567</v>
      </c>
      <c r="C228" t="s">
        <v>810</v>
      </c>
      <c r="D228" t="s">
        <v>666</v>
      </c>
      <c r="E228" t="s">
        <v>1632</v>
      </c>
      <c r="F228" t="s">
        <v>1038</v>
      </c>
      <c r="G228">
        <v>156</v>
      </c>
      <c r="H228">
        <v>1</v>
      </c>
      <c r="I228">
        <v>156</v>
      </c>
    </row>
    <row r="229" spans="1:9" x14ac:dyDescent="0.25">
      <c r="A229" t="s">
        <v>105</v>
      </c>
      <c r="B229" t="s">
        <v>1567</v>
      </c>
      <c r="C229" t="s">
        <v>810</v>
      </c>
      <c r="D229" t="s">
        <v>667</v>
      </c>
      <c r="E229" t="s">
        <v>1634</v>
      </c>
      <c r="F229" t="s">
        <v>1038</v>
      </c>
      <c r="G229">
        <v>130</v>
      </c>
      <c r="H229">
        <v>1</v>
      </c>
      <c r="I229">
        <v>130</v>
      </c>
    </row>
    <row r="230" spans="1:9" x14ac:dyDescent="0.25">
      <c r="A230" t="s">
        <v>105</v>
      </c>
      <c r="B230" t="s">
        <v>1567</v>
      </c>
      <c r="C230" t="s">
        <v>810</v>
      </c>
      <c r="D230" t="s">
        <v>668</v>
      </c>
      <c r="E230" t="s">
        <v>1636</v>
      </c>
      <c r="F230" t="s">
        <v>1038</v>
      </c>
      <c r="G230">
        <v>130</v>
      </c>
      <c r="H230">
        <v>1</v>
      </c>
      <c r="I230">
        <v>130</v>
      </c>
    </row>
    <row r="231" spans="1:9" x14ac:dyDescent="0.25">
      <c r="A231" t="s">
        <v>105</v>
      </c>
      <c r="B231" t="s">
        <v>1567</v>
      </c>
      <c r="C231" t="s">
        <v>810</v>
      </c>
      <c r="D231" t="s">
        <v>669</v>
      </c>
      <c r="E231" t="s">
        <v>1636</v>
      </c>
      <c r="F231" t="s">
        <v>1038</v>
      </c>
      <c r="G231">
        <v>130</v>
      </c>
      <c r="H231">
        <v>1</v>
      </c>
      <c r="I231">
        <v>130</v>
      </c>
    </row>
    <row r="232" spans="1:9" x14ac:dyDescent="0.25">
      <c r="A232" t="s">
        <v>105</v>
      </c>
      <c r="B232" t="s">
        <v>1567</v>
      </c>
      <c r="C232" t="s">
        <v>810</v>
      </c>
      <c r="D232" t="s">
        <v>670</v>
      </c>
      <c r="E232" t="s">
        <v>1636</v>
      </c>
      <c r="F232" t="s">
        <v>1038</v>
      </c>
      <c r="G232">
        <v>130</v>
      </c>
      <c r="H232">
        <v>1</v>
      </c>
      <c r="I232">
        <v>130</v>
      </c>
    </row>
    <row r="233" spans="1:9" x14ac:dyDescent="0.25">
      <c r="A233" t="s">
        <v>105</v>
      </c>
      <c r="B233" t="s">
        <v>1567</v>
      </c>
      <c r="C233" t="s">
        <v>810</v>
      </c>
      <c r="D233" t="s">
        <v>671</v>
      </c>
      <c r="E233" t="s">
        <v>1681</v>
      </c>
      <c r="F233" t="s">
        <v>1058</v>
      </c>
      <c r="G233">
        <v>146</v>
      </c>
      <c r="H233">
        <v>2</v>
      </c>
      <c r="I233">
        <v>292</v>
      </c>
    </row>
    <row r="234" spans="1:9" x14ac:dyDescent="0.25">
      <c r="A234" t="s">
        <v>105</v>
      </c>
      <c r="B234" t="s">
        <v>1567</v>
      </c>
      <c r="C234" t="s">
        <v>810</v>
      </c>
      <c r="D234" t="s">
        <v>672</v>
      </c>
      <c r="E234" t="s">
        <v>1681</v>
      </c>
      <c r="F234" t="s">
        <v>1058</v>
      </c>
      <c r="G234">
        <v>146</v>
      </c>
      <c r="H234">
        <v>2</v>
      </c>
      <c r="I234">
        <v>292</v>
      </c>
    </row>
    <row r="235" spans="1:9" x14ac:dyDescent="0.25">
      <c r="A235" t="s">
        <v>105</v>
      </c>
      <c r="B235" t="s">
        <v>1567</v>
      </c>
      <c r="C235" t="s">
        <v>810</v>
      </c>
      <c r="D235" t="s">
        <v>673</v>
      </c>
      <c r="E235" t="s">
        <v>1681</v>
      </c>
      <c r="F235" t="s">
        <v>1058</v>
      </c>
      <c r="G235">
        <v>146</v>
      </c>
      <c r="H235">
        <v>1</v>
      </c>
      <c r="I235">
        <v>146</v>
      </c>
    </row>
    <row r="236" spans="1:9" x14ac:dyDescent="0.25">
      <c r="A236" t="s">
        <v>105</v>
      </c>
      <c r="B236" t="s">
        <v>1567</v>
      </c>
      <c r="C236" t="s">
        <v>810</v>
      </c>
      <c r="D236" t="s">
        <v>674</v>
      </c>
      <c r="E236" t="s">
        <v>1685</v>
      </c>
      <c r="F236" t="s">
        <v>1058</v>
      </c>
      <c r="G236">
        <v>146</v>
      </c>
      <c r="H236">
        <v>1</v>
      </c>
      <c r="I236">
        <v>146</v>
      </c>
    </row>
    <row r="237" spans="1:9" x14ac:dyDescent="0.25">
      <c r="A237" t="s">
        <v>105</v>
      </c>
      <c r="B237" t="s">
        <v>1567</v>
      </c>
      <c r="C237" t="s">
        <v>810</v>
      </c>
      <c r="D237" t="s">
        <v>675</v>
      </c>
      <c r="E237" t="s">
        <v>1685</v>
      </c>
      <c r="F237" t="s">
        <v>1058</v>
      </c>
      <c r="G237">
        <v>146</v>
      </c>
      <c r="H237">
        <v>3</v>
      </c>
      <c r="I237">
        <v>438</v>
      </c>
    </row>
    <row r="238" spans="1:9" x14ac:dyDescent="0.25">
      <c r="A238" t="s">
        <v>105</v>
      </c>
      <c r="B238" t="s">
        <v>1567</v>
      </c>
      <c r="C238" t="s">
        <v>810</v>
      </c>
      <c r="D238" t="s">
        <v>676</v>
      </c>
      <c r="E238" t="s">
        <v>1685</v>
      </c>
      <c r="F238" t="s">
        <v>1058</v>
      </c>
      <c r="G238">
        <v>146</v>
      </c>
      <c r="H238">
        <v>1</v>
      </c>
      <c r="I238">
        <v>146</v>
      </c>
    </row>
    <row r="239" spans="1:9" x14ac:dyDescent="0.25">
      <c r="A239" t="s">
        <v>105</v>
      </c>
      <c r="B239" t="s">
        <v>1567</v>
      </c>
      <c r="C239" t="s">
        <v>810</v>
      </c>
      <c r="D239" t="s">
        <v>677</v>
      </c>
      <c r="E239" t="s">
        <v>1689</v>
      </c>
      <c r="F239" t="s">
        <v>1058</v>
      </c>
      <c r="G239">
        <v>146</v>
      </c>
      <c r="H239">
        <v>4</v>
      </c>
      <c r="I239">
        <v>584</v>
      </c>
    </row>
    <row r="240" spans="1:9" x14ac:dyDescent="0.25">
      <c r="A240" t="s">
        <v>105</v>
      </c>
      <c r="B240" t="s">
        <v>1567</v>
      </c>
      <c r="C240" t="s">
        <v>810</v>
      </c>
      <c r="D240" t="s">
        <v>678</v>
      </c>
      <c r="E240" t="s">
        <v>1689</v>
      </c>
      <c r="F240" t="s">
        <v>1058</v>
      </c>
      <c r="G240">
        <v>146</v>
      </c>
      <c r="H240">
        <v>1</v>
      </c>
      <c r="I240">
        <v>146</v>
      </c>
    </row>
    <row r="241" spans="1:9" x14ac:dyDescent="0.25">
      <c r="A241" t="s">
        <v>105</v>
      </c>
      <c r="B241" t="s">
        <v>1567</v>
      </c>
      <c r="C241" t="s">
        <v>810</v>
      </c>
      <c r="D241" t="s">
        <v>679</v>
      </c>
      <c r="E241" t="s">
        <v>1756</v>
      </c>
      <c r="F241" t="s">
        <v>1060</v>
      </c>
      <c r="G241">
        <v>120</v>
      </c>
      <c r="H241">
        <v>2</v>
      </c>
      <c r="I241">
        <v>240</v>
      </c>
    </row>
    <row r="242" spans="1:9" x14ac:dyDescent="0.25">
      <c r="A242" t="s">
        <v>105</v>
      </c>
      <c r="B242" t="s">
        <v>1567</v>
      </c>
      <c r="C242" t="s">
        <v>810</v>
      </c>
      <c r="D242" t="s">
        <v>680</v>
      </c>
      <c r="E242" t="s">
        <v>1758</v>
      </c>
      <c r="F242" t="s">
        <v>1060</v>
      </c>
      <c r="G242">
        <v>120</v>
      </c>
      <c r="H242">
        <v>1</v>
      </c>
      <c r="I242">
        <v>120</v>
      </c>
    </row>
    <row r="243" spans="1:9" x14ac:dyDescent="0.25">
      <c r="A243" t="s">
        <v>105</v>
      </c>
      <c r="B243" t="s">
        <v>1567</v>
      </c>
      <c r="C243" t="s">
        <v>810</v>
      </c>
      <c r="D243" t="s">
        <v>681</v>
      </c>
      <c r="E243" t="s">
        <v>1760</v>
      </c>
      <c r="F243" t="s">
        <v>1060</v>
      </c>
      <c r="G243">
        <v>136</v>
      </c>
      <c r="H243">
        <v>1</v>
      </c>
      <c r="I243">
        <v>136</v>
      </c>
    </row>
    <row r="244" spans="1:9" x14ac:dyDescent="0.25">
      <c r="A244" t="s">
        <v>105</v>
      </c>
      <c r="B244" t="s">
        <v>1567</v>
      </c>
      <c r="C244" t="s">
        <v>810</v>
      </c>
      <c r="D244" t="s">
        <v>682</v>
      </c>
      <c r="E244" t="s">
        <v>1760</v>
      </c>
      <c r="F244" t="s">
        <v>1060</v>
      </c>
      <c r="G244">
        <v>136</v>
      </c>
      <c r="H244">
        <v>1</v>
      </c>
      <c r="I244">
        <v>136</v>
      </c>
    </row>
    <row r="245" spans="1:9" x14ac:dyDescent="0.25">
      <c r="A245" t="s">
        <v>105</v>
      </c>
      <c r="B245" t="s">
        <v>1567</v>
      </c>
      <c r="C245" t="s">
        <v>810</v>
      </c>
      <c r="D245" t="s">
        <v>683</v>
      </c>
      <c r="E245" t="s">
        <v>1799</v>
      </c>
      <c r="F245" t="s">
        <v>1062</v>
      </c>
      <c r="G245">
        <v>99</v>
      </c>
      <c r="H245">
        <v>1</v>
      </c>
      <c r="I245">
        <v>99</v>
      </c>
    </row>
    <row r="246" spans="1:9" x14ac:dyDescent="0.25">
      <c r="A246" t="s">
        <v>105</v>
      </c>
      <c r="B246" t="s">
        <v>1567</v>
      </c>
      <c r="C246" t="s">
        <v>810</v>
      </c>
      <c r="D246" t="s">
        <v>684</v>
      </c>
      <c r="E246" t="s">
        <v>1812</v>
      </c>
      <c r="F246" t="s">
        <v>1042</v>
      </c>
      <c r="G246">
        <v>162</v>
      </c>
      <c r="H246">
        <v>1</v>
      </c>
      <c r="I246">
        <v>162</v>
      </c>
    </row>
    <row r="247" spans="1:9" x14ac:dyDescent="0.25">
      <c r="A247" t="s">
        <v>105</v>
      </c>
      <c r="B247" t="s">
        <v>1567</v>
      </c>
      <c r="C247" t="s">
        <v>810</v>
      </c>
      <c r="D247" t="s">
        <v>685</v>
      </c>
      <c r="E247" t="s">
        <v>1812</v>
      </c>
      <c r="F247" t="s">
        <v>1042</v>
      </c>
      <c r="G247">
        <v>162</v>
      </c>
      <c r="H247">
        <v>1</v>
      </c>
      <c r="I247">
        <v>162</v>
      </c>
    </row>
    <row r="248" spans="1:9" x14ac:dyDescent="0.25">
      <c r="A248" t="s">
        <v>105</v>
      </c>
      <c r="B248" t="s">
        <v>1567</v>
      </c>
      <c r="C248" t="s">
        <v>810</v>
      </c>
      <c r="D248" t="s">
        <v>686</v>
      </c>
      <c r="E248" t="s">
        <v>1815</v>
      </c>
      <c r="F248" t="s">
        <v>1042</v>
      </c>
      <c r="G248">
        <v>94</v>
      </c>
      <c r="H248">
        <v>1</v>
      </c>
      <c r="I248">
        <v>94</v>
      </c>
    </row>
    <row r="249" spans="1:9" x14ac:dyDescent="0.25">
      <c r="A249" t="s">
        <v>105</v>
      </c>
      <c r="B249" t="s">
        <v>1567</v>
      </c>
      <c r="C249" t="s">
        <v>810</v>
      </c>
      <c r="D249" t="s">
        <v>687</v>
      </c>
      <c r="E249" t="s">
        <v>1817</v>
      </c>
      <c r="F249" t="s">
        <v>1042</v>
      </c>
      <c r="G249">
        <v>94</v>
      </c>
      <c r="H249">
        <v>1</v>
      </c>
      <c r="I249">
        <v>94</v>
      </c>
    </row>
    <row r="250" spans="1:9" x14ac:dyDescent="0.25">
      <c r="A250" t="s">
        <v>105</v>
      </c>
      <c r="B250" t="s">
        <v>1567</v>
      </c>
      <c r="C250" t="s">
        <v>810</v>
      </c>
      <c r="D250" t="s">
        <v>688</v>
      </c>
      <c r="E250" t="s">
        <v>1844</v>
      </c>
      <c r="F250" t="s">
        <v>1046</v>
      </c>
      <c r="G250">
        <v>203</v>
      </c>
      <c r="H250">
        <v>1</v>
      </c>
      <c r="I250">
        <v>203</v>
      </c>
    </row>
    <row r="251" spans="1:9" x14ac:dyDescent="0.25">
      <c r="A251" t="s">
        <v>105</v>
      </c>
      <c r="B251" t="s">
        <v>1567</v>
      </c>
      <c r="C251" t="s">
        <v>810</v>
      </c>
      <c r="D251" t="s">
        <v>689</v>
      </c>
      <c r="E251" t="s">
        <v>1844</v>
      </c>
      <c r="F251" t="s">
        <v>1046</v>
      </c>
      <c r="G251">
        <v>203</v>
      </c>
      <c r="H251">
        <v>1</v>
      </c>
      <c r="I251">
        <v>203</v>
      </c>
    </row>
    <row r="252" spans="1:9" x14ac:dyDescent="0.25">
      <c r="A252" t="s">
        <v>105</v>
      </c>
      <c r="B252" t="s">
        <v>1567</v>
      </c>
      <c r="C252" t="s">
        <v>810</v>
      </c>
      <c r="D252" t="s">
        <v>690</v>
      </c>
      <c r="E252" t="s">
        <v>2026</v>
      </c>
      <c r="F252" t="s">
        <v>1310</v>
      </c>
      <c r="G252">
        <v>19</v>
      </c>
      <c r="H252">
        <v>1</v>
      </c>
      <c r="I252">
        <v>19</v>
      </c>
    </row>
    <row r="253" spans="1:9" x14ac:dyDescent="0.25">
      <c r="A253" t="s">
        <v>105</v>
      </c>
      <c r="B253" t="s">
        <v>1903</v>
      </c>
      <c r="C253" t="s">
        <v>810</v>
      </c>
      <c r="D253" t="s">
        <v>691</v>
      </c>
      <c r="E253" t="s">
        <v>1974</v>
      </c>
      <c r="F253" t="s">
        <v>1237</v>
      </c>
      <c r="G253">
        <v>120</v>
      </c>
      <c r="H253">
        <v>1</v>
      </c>
      <c r="I253">
        <v>120</v>
      </c>
    </row>
    <row r="254" spans="1:9" x14ac:dyDescent="0.25">
      <c r="A254" t="s">
        <v>105</v>
      </c>
      <c r="B254" t="s">
        <v>1903</v>
      </c>
      <c r="C254" t="s">
        <v>810</v>
      </c>
      <c r="D254" t="s">
        <v>692</v>
      </c>
      <c r="E254" t="s">
        <v>1974</v>
      </c>
      <c r="F254" t="s">
        <v>1237</v>
      </c>
      <c r="G254">
        <v>120</v>
      </c>
      <c r="H254">
        <v>2</v>
      </c>
      <c r="I254">
        <v>240</v>
      </c>
    </row>
    <row r="255" spans="1:9" x14ac:dyDescent="0.25">
      <c r="A255" t="s">
        <v>105</v>
      </c>
      <c r="B255" t="s">
        <v>1903</v>
      </c>
      <c r="C255" t="s">
        <v>810</v>
      </c>
      <c r="D255" t="s">
        <v>693</v>
      </c>
      <c r="E255" t="s">
        <v>1992</v>
      </c>
      <c r="F255" t="s">
        <v>2034</v>
      </c>
      <c r="G255">
        <v>1638</v>
      </c>
      <c r="H255">
        <v>1</v>
      </c>
      <c r="I255">
        <v>1638</v>
      </c>
    </row>
    <row r="256" spans="1:9" x14ac:dyDescent="0.25">
      <c r="A256" t="s">
        <v>105</v>
      </c>
      <c r="B256" t="s">
        <v>2057</v>
      </c>
      <c r="C256" t="s">
        <v>748</v>
      </c>
      <c r="D256" t="s">
        <v>694</v>
      </c>
      <c r="E256" t="s">
        <v>13</v>
      </c>
      <c r="F256" t="s">
        <v>1064</v>
      </c>
      <c r="G256">
        <v>177</v>
      </c>
      <c r="H256">
        <v>1</v>
      </c>
      <c r="I256">
        <v>177</v>
      </c>
    </row>
  </sheetData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8"/>
  <sheetViews>
    <sheetView workbookViewId="0">
      <selection activeCell="F14" sqref="F14"/>
    </sheetView>
  </sheetViews>
  <sheetFormatPr defaultColWidth="11" defaultRowHeight="15.75" x14ac:dyDescent="0.25"/>
  <cols>
    <col min="1" max="1" width="12.875" bestFit="1" customWidth="1"/>
    <col min="2" max="2" width="9.375" bestFit="1" customWidth="1"/>
    <col min="3" max="3" width="5.5" bestFit="1" customWidth="1"/>
    <col min="4" max="4" width="27.125" bestFit="1" customWidth="1"/>
    <col min="5" max="5" width="43.5" bestFit="1" customWidth="1"/>
    <col min="6" max="6" width="20.5" bestFit="1" customWidth="1"/>
    <col min="7" max="7" width="11.125" bestFit="1" customWidth="1"/>
    <col min="8" max="8" width="14.625" bestFit="1" customWidth="1"/>
    <col min="9" max="9" width="17.625" bestFit="1" customWidth="1"/>
  </cols>
  <sheetData>
    <row r="1" spans="1:9" x14ac:dyDescent="0.25">
      <c r="A1" s="2" t="s">
        <v>727</v>
      </c>
      <c r="B1" s="2" t="s">
        <v>728</v>
      </c>
      <c r="C1" s="2" t="s">
        <v>745</v>
      </c>
      <c r="D1" s="2" t="s">
        <v>107</v>
      </c>
      <c r="E1" s="2" t="s">
        <v>738</v>
      </c>
      <c r="F1" s="2" t="s">
        <v>744</v>
      </c>
      <c r="G1" s="2" t="s">
        <v>717</v>
      </c>
      <c r="H1" s="2" t="s">
        <v>734</v>
      </c>
      <c r="I1" s="2" t="s">
        <v>742</v>
      </c>
    </row>
    <row r="2" spans="1:9" x14ac:dyDescent="0.25">
      <c r="A2" s="3" t="s">
        <v>103</v>
      </c>
      <c r="B2" s="3" t="s">
        <v>757</v>
      </c>
      <c r="C2" t="s">
        <v>810</v>
      </c>
      <c r="D2" s="3" t="s">
        <v>108</v>
      </c>
      <c r="E2" t="s">
        <v>877</v>
      </c>
      <c r="F2" s="3" t="s">
        <v>1040</v>
      </c>
      <c r="G2">
        <v>207</v>
      </c>
      <c r="H2" s="5">
        <v>1</v>
      </c>
      <c r="I2" s="5">
        <v>207</v>
      </c>
    </row>
    <row r="3" spans="1:9" x14ac:dyDescent="0.25">
      <c r="A3" s="3" t="s">
        <v>103</v>
      </c>
      <c r="B3" s="3" t="s">
        <v>762</v>
      </c>
      <c r="C3" t="s">
        <v>748</v>
      </c>
      <c r="D3" s="3" t="s">
        <v>109</v>
      </c>
      <c r="E3" t="s">
        <v>892</v>
      </c>
      <c r="F3" s="3" t="s">
        <v>1034</v>
      </c>
      <c r="G3">
        <v>85</v>
      </c>
      <c r="H3" s="5">
        <v>1</v>
      </c>
      <c r="I3" s="5">
        <v>85</v>
      </c>
    </row>
    <row r="4" spans="1:9" x14ac:dyDescent="0.25">
      <c r="A4" s="3" t="s">
        <v>103</v>
      </c>
      <c r="B4" s="3" t="s">
        <v>762</v>
      </c>
      <c r="C4" t="s">
        <v>748</v>
      </c>
      <c r="D4" s="3" t="s">
        <v>110</v>
      </c>
      <c r="E4" t="s">
        <v>892</v>
      </c>
      <c r="F4" s="3" t="s">
        <v>1034</v>
      </c>
      <c r="G4">
        <v>85</v>
      </c>
      <c r="H4" s="5">
        <v>3</v>
      </c>
      <c r="I4" s="5">
        <v>255</v>
      </c>
    </row>
    <row r="5" spans="1:9" x14ac:dyDescent="0.25">
      <c r="A5" s="3" t="s">
        <v>103</v>
      </c>
      <c r="B5" s="3" t="s">
        <v>762</v>
      </c>
      <c r="C5" t="s">
        <v>748</v>
      </c>
      <c r="D5" s="3" t="s">
        <v>111</v>
      </c>
      <c r="E5" t="s">
        <v>892</v>
      </c>
      <c r="F5" s="3" t="s">
        <v>1034</v>
      </c>
      <c r="G5">
        <v>85</v>
      </c>
      <c r="H5" s="5">
        <v>1</v>
      </c>
      <c r="I5" s="5">
        <v>85</v>
      </c>
    </row>
    <row r="6" spans="1:9" x14ac:dyDescent="0.25">
      <c r="A6" s="3" t="s">
        <v>103</v>
      </c>
      <c r="B6" s="3" t="s">
        <v>762</v>
      </c>
      <c r="C6" t="s">
        <v>748</v>
      </c>
      <c r="D6" s="3" t="s">
        <v>112</v>
      </c>
      <c r="E6" t="s">
        <v>892</v>
      </c>
      <c r="F6" s="3" t="s">
        <v>1034</v>
      </c>
      <c r="G6">
        <v>85</v>
      </c>
      <c r="H6" s="5">
        <v>1</v>
      </c>
      <c r="I6" s="5">
        <v>85</v>
      </c>
    </row>
    <row r="7" spans="1:9" x14ac:dyDescent="0.25">
      <c r="A7" s="3" t="s">
        <v>103</v>
      </c>
      <c r="B7" s="3" t="s">
        <v>762</v>
      </c>
      <c r="C7" t="s">
        <v>748</v>
      </c>
      <c r="D7" s="3" t="s">
        <v>113</v>
      </c>
      <c r="E7" t="s">
        <v>892</v>
      </c>
      <c r="F7" s="3" t="s">
        <v>1034</v>
      </c>
      <c r="G7">
        <v>85</v>
      </c>
      <c r="H7" s="5">
        <v>2</v>
      </c>
      <c r="I7" s="5">
        <v>170</v>
      </c>
    </row>
    <row r="8" spans="1:9" x14ac:dyDescent="0.25">
      <c r="A8" s="3" t="s">
        <v>103</v>
      </c>
      <c r="B8" s="3" t="s">
        <v>762</v>
      </c>
      <c r="C8" t="s">
        <v>748</v>
      </c>
      <c r="D8" s="3" t="s">
        <v>114</v>
      </c>
      <c r="E8" t="s">
        <v>898</v>
      </c>
      <c r="F8" s="3" t="s">
        <v>1048</v>
      </c>
      <c r="G8">
        <v>75</v>
      </c>
      <c r="H8" s="5">
        <v>1</v>
      </c>
      <c r="I8" s="5">
        <v>75</v>
      </c>
    </row>
    <row r="9" spans="1:9" x14ac:dyDescent="0.25">
      <c r="A9" s="3" t="s">
        <v>103</v>
      </c>
      <c r="B9" s="3" t="s">
        <v>762</v>
      </c>
      <c r="C9" t="s">
        <v>748</v>
      </c>
      <c r="D9" s="3" t="s">
        <v>115</v>
      </c>
      <c r="E9" t="s">
        <v>898</v>
      </c>
      <c r="F9" s="3" t="s">
        <v>1048</v>
      </c>
      <c r="G9">
        <v>75</v>
      </c>
      <c r="H9" s="5">
        <v>1</v>
      </c>
      <c r="I9" s="5">
        <v>75</v>
      </c>
    </row>
    <row r="10" spans="1:9" x14ac:dyDescent="0.25">
      <c r="A10" s="3" t="s">
        <v>103</v>
      </c>
      <c r="B10" s="3" t="s">
        <v>762</v>
      </c>
      <c r="C10" t="s">
        <v>748</v>
      </c>
      <c r="D10" s="3" t="s">
        <v>116</v>
      </c>
      <c r="E10" t="s">
        <v>898</v>
      </c>
      <c r="F10" s="3" t="s">
        <v>1048</v>
      </c>
      <c r="G10">
        <v>75</v>
      </c>
      <c r="H10" s="5">
        <v>7</v>
      </c>
      <c r="I10" s="5">
        <v>525</v>
      </c>
    </row>
    <row r="11" spans="1:9" x14ac:dyDescent="0.25">
      <c r="A11" s="3" t="s">
        <v>103</v>
      </c>
      <c r="B11" s="3" t="s">
        <v>762</v>
      </c>
      <c r="C11" t="s">
        <v>748</v>
      </c>
      <c r="D11" s="3" t="s">
        <v>117</v>
      </c>
      <c r="E11" t="s">
        <v>898</v>
      </c>
      <c r="F11" s="3" t="s">
        <v>1048</v>
      </c>
      <c r="G11">
        <v>75</v>
      </c>
      <c r="H11" s="5">
        <v>1</v>
      </c>
      <c r="I11" s="5">
        <v>75</v>
      </c>
    </row>
    <row r="12" spans="1:9" x14ac:dyDescent="0.25">
      <c r="A12" s="3" t="s">
        <v>103</v>
      </c>
      <c r="B12" s="3" t="s">
        <v>762</v>
      </c>
      <c r="C12" t="s">
        <v>748</v>
      </c>
      <c r="D12" s="3" t="s">
        <v>118</v>
      </c>
      <c r="E12" t="s">
        <v>898</v>
      </c>
      <c r="F12" s="3" t="s">
        <v>1048</v>
      </c>
      <c r="G12">
        <v>75</v>
      </c>
      <c r="H12" s="5">
        <v>5</v>
      </c>
      <c r="I12" s="5">
        <v>375</v>
      </c>
    </row>
    <row r="13" spans="1:9" x14ac:dyDescent="0.25">
      <c r="A13" s="3" t="s">
        <v>103</v>
      </c>
      <c r="B13" s="3" t="s">
        <v>762</v>
      </c>
      <c r="C13" t="s">
        <v>748</v>
      </c>
      <c r="D13" s="3" t="s">
        <v>119</v>
      </c>
      <c r="E13" t="s">
        <v>904</v>
      </c>
      <c r="F13" s="3" t="s">
        <v>1050</v>
      </c>
      <c r="G13">
        <v>110</v>
      </c>
      <c r="H13" s="5">
        <v>1</v>
      </c>
      <c r="I13" s="5">
        <v>110</v>
      </c>
    </row>
    <row r="14" spans="1:9" x14ac:dyDescent="0.25">
      <c r="A14" s="3" t="s">
        <v>103</v>
      </c>
      <c r="B14" s="3" t="s">
        <v>762</v>
      </c>
      <c r="C14" t="s">
        <v>748</v>
      </c>
      <c r="D14" s="3" t="s">
        <v>120</v>
      </c>
      <c r="E14" t="s">
        <v>904</v>
      </c>
      <c r="F14" s="3" t="s">
        <v>1050</v>
      </c>
      <c r="G14">
        <v>110</v>
      </c>
      <c r="H14" s="5">
        <v>1</v>
      </c>
      <c r="I14" s="5">
        <v>110</v>
      </c>
    </row>
    <row r="15" spans="1:9" x14ac:dyDescent="0.25">
      <c r="A15" s="3" t="s">
        <v>103</v>
      </c>
      <c r="B15" s="3" t="s">
        <v>762</v>
      </c>
      <c r="C15" t="s">
        <v>748</v>
      </c>
      <c r="D15" s="3" t="s">
        <v>121</v>
      </c>
      <c r="E15" t="s">
        <v>904</v>
      </c>
      <c r="F15" s="3" t="s">
        <v>1050</v>
      </c>
      <c r="G15">
        <v>110</v>
      </c>
      <c r="H15" s="5">
        <v>1</v>
      </c>
      <c r="I15" s="5">
        <v>110</v>
      </c>
    </row>
    <row r="16" spans="1:9" x14ac:dyDescent="0.25">
      <c r="A16" s="3" t="s">
        <v>103</v>
      </c>
      <c r="B16" s="3" t="s">
        <v>762</v>
      </c>
      <c r="C16" t="s">
        <v>748</v>
      </c>
      <c r="D16" s="3" t="s">
        <v>122</v>
      </c>
      <c r="E16" t="s">
        <v>904</v>
      </c>
      <c r="F16" s="3" t="s">
        <v>1050</v>
      </c>
      <c r="G16">
        <v>110</v>
      </c>
      <c r="H16" s="5">
        <v>1</v>
      </c>
      <c r="I16" s="5">
        <v>110</v>
      </c>
    </row>
    <row r="17" spans="1:9" x14ac:dyDescent="0.25">
      <c r="A17" s="3" t="s">
        <v>103</v>
      </c>
      <c r="B17" s="3" t="s">
        <v>762</v>
      </c>
      <c r="C17" t="s">
        <v>748</v>
      </c>
      <c r="D17" s="3" t="s">
        <v>123</v>
      </c>
      <c r="E17" t="s">
        <v>904</v>
      </c>
      <c r="F17" s="3" t="s">
        <v>1050</v>
      </c>
      <c r="G17">
        <v>110</v>
      </c>
      <c r="H17" s="5">
        <v>1</v>
      </c>
      <c r="I17" s="5">
        <v>110</v>
      </c>
    </row>
    <row r="18" spans="1:9" x14ac:dyDescent="0.25">
      <c r="A18" s="3" t="s">
        <v>103</v>
      </c>
      <c r="B18" s="3" t="s">
        <v>762</v>
      </c>
      <c r="C18" t="s">
        <v>748</v>
      </c>
      <c r="D18" s="3" t="s">
        <v>124</v>
      </c>
      <c r="E18" t="s">
        <v>910</v>
      </c>
      <c r="F18" s="3" t="s">
        <v>1052</v>
      </c>
      <c r="G18">
        <v>130</v>
      </c>
      <c r="H18" s="5">
        <v>1</v>
      </c>
      <c r="I18" s="5">
        <v>130</v>
      </c>
    </row>
    <row r="19" spans="1:9" x14ac:dyDescent="0.25">
      <c r="A19" s="3" t="s">
        <v>103</v>
      </c>
      <c r="B19" s="3" t="s">
        <v>762</v>
      </c>
      <c r="C19" t="s">
        <v>748</v>
      </c>
      <c r="D19" s="3" t="s">
        <v>125</v>
      </c>
      <c r="E19" t="s">
        <v>101</v>
      </c>
      <c r="F19" s="3" t="s">
        <v>1052</v>
      </c>
      <c r="G19">
        <v>130</v>
      </c>
      <c r="H19" s="5">
        <v>1</v>
      </c>
      <c r="I19" s="5">
        <v>130</v>
      </c>
    </row>
    <row r="20" spans="1:9" x14ac:dyDescent="0.25">
      <c r="A20" s="3" t="s">
        <v>103</v>
      </c>
      <c r="B20" s="3" t="s">
        <v>762</v>
      </c>
      <c r="C20" t="s">
        <v>748</v>
      </c>
      <c r="D20" s="3" t="s">
        <v>126</v>
      </c>
      <c r="E20" t="s">
        <v>912</v>
      </c>
      <c r="F20" s="3" t="s">
        <v>1054</v>
      </c>
      <c r="G20">
        <v>117</v>
      </c>
      <c r="H20" s="5">
        <v>1</v>
      </c>
      <c r="I20" s="5">
        <v>117</v>
      </c>
    </row>
    <row r="21" spans="1:9" x14ac:dyDescent="0.25">
      <c r="A21" s="3" t="s">
        <v>103</v>
      </c>
      <c r="B21" s="3" t="s">
        <v>762</v>
      </c>
      <c r="C21" t="s">
        <v>748</v>
      </c>
      <c r="D21" s="3" t="s">
        <v>127</v>
      </c>
      <c r="E21" t="s">
        <v>912</v>
      </c>
      <c r="F21" s="3" t="s">
        <v>1054</v>
      </c>
      <c r="G21">
        <v>117</v>
      </c>
      <c r="H21" s="5">
        <v>2</v>
      </c>
      <c r="I21" s="5">
        <v>234</v>
      </c>
    </row>
    <row r="22" spans="1:9" x14ac:dyDescent="0.25">
      <c r="A22" s="3" t="s">
        <v>103</v>
      </c>
      <c r="B22" s="3" t="s">
        <v>749</v>
      </c>
      <c r="C22" t="s">
        <v>810</v>
      </c>
      <c r="D22" s="3" t="s">
        <v>128</v>
      </c>
      <c r="E22" t="s">
        <v>851</v>
      </c>
      <c r="F22" s="3" t="s">
        <v>1034</v>
      </c>
      <c r="G22">
        <v>80</v>
      </c>
      <c r="H22" s="5">
        <v>1</v>
      </c>
      <c r="I22" s="5">
        <v>80</v>
      </c>
    </row>
    <row r="23" spans="1:9" x14ac:dyDescent="0.25">
      <c r="A23" s="3" t="s">
        <v>103</v>
      </c>
      <c r="B23" s="3" t="s">
        <v>749</v>
      </c>
      <c r="C23" t="s">
        <v>810</v>
      </c>
      <c r="D23" s="3" t="s">
        <v>129</v>
      </c>
      <c r="E23" t="s">
        <v>853</v>
      </c>
      <c r="F23" s="3" t="s">
        <v>1034</v>
      </c>
      <c r="G23">
        <v>85</v>
      </c>
      <c r="H23" s="5">
        <v>1</v>
      </c>
      <c r="I23" s="5">
        <v>85</v>
      </c>
    </row>
    <row r="24" spans="1:9" x14ac:dyDescent="0.25">
      <c r="A24" s="3" t="s">
        <v>103</v>
      </c>
      <c r="B24" s="3" t="s">
        <v>749</v>
      </c>
      <c r="C24" t="s">
        <v>810</v>
      </c>
      <c r="D24" s="3" t="s">
        <v>130</v>
      </c>
      <c r="E24" t="s">
        <v>855</v>
      </c>
      <c r="F24" s="3" t="s">
        <v>1036</v>
      </c>
      <c r="G24">
        <v>90</v>
      </c>
      <c r="H24" s="5">
        <v>1</v>
      </c>
      <c r="I24" s="5">
        <v>90</v>
      </c>
    </row>
    <row r="25" spans="1:9" x14ac:dyDescent="0.25">
      <c r="A25" s="3" t="s">
        <v>103</v>
      </c>
      <c r="B25" s="3" t="s">
        <v>749</v>
      </c>
      <c r="C25" t="s">
        <v>810</v>
      </c>
      <c r="D25" s="3" t="s">
        <v>131</v>
      </c>
      <c r="E25" t="s">
        <v>857</v>
      </c>
      <c r="F25" s="3" t="s">
        <v>1036</v>
      </c>
      <c r="G25">
        <v>85</v>
      </c>
      <c r="H25" s="5">
        <v>17</v>
      </c>
      <c r="I25" s="5">
        <v>1445</v>
      </c>
    </row>
    <row r="26" spans="1:9" x14ac:dyDescent="0.25">
      <c r="A26" s="3" t="s">
        <v>103</v>
      </c>
      <c r="B26" s="3" t="s">
        <v>749</v>
      </c>
      <c r="C26" t="s">
        <v>810</v>
      </c>
      <c r="D26" s="3" t="s">
        <v>132</v>
      </c>
      <c r="E26" t="s">
        <v>857</v>
      </c>
      <c r="F26" s="3" t="s">
        <v>1036</v>
      </c>
      <c r="G26">
        <v>85</v>
      </c>
      <c r="H26" s="5">
        <v>8</v>
      </c>
      <c r="I26" s="5">
        <v>680</v>
      </c>
    </row>
    <row r="27" spans="1:9" x14ac:dyDescent="0.25">
      <c r="A27" s="3" t="s">
        <v>103</v>
      </c>
      <c r="B27" s="3" t="s">
        <v>749</v>
      </c>
      <c r="C27" t="s">
        <v>810</v>
      </c>
      <c r="D27" s="3" t="s">
        <v>133</v>
      </c>
      <c r="E27" t="s">
        <v>857</v>
      </c>
      <c r="F27" s="3" t="s">
        <v>1036</v>
      </c>
      <c r="G27">
        <v>85</v>
      </c>
      <c r="H27" s="5">
        <v>8</v>
      </c>
      <c r="I27" s="5">
        <v>680</v>
      </c>
    </row>
    <row r="28" spans="1:9" x14ac:dyDescent="0.25">
      <c r="A28" s="3" t="s">
        <v>103</v>
      </c>
      <c r="B28" s="3" t="s">
        <v>749</v>
      </c>
      <c r="C28" t="s">
        <v>810</v>
      </c>
      <c r="D28" s="3" t="s">
        <v>134</v>
      </c>
      <c r="E28" t="s">
        <v>861</v>
      </c>
      <c r="F28" s="3" t="s">
        <v>1036</v>
      </c>
      <c r="G28">
        <v>85</v>
      </c>
      <c r="H28" s="5">
        <v>1</v>
      </c>
      <c r="I28" s="5">
        <v>85</v>
      </c>
    </row>
    <row r="29" spans="1:9" x14ac:dyDescent="0.25">
      <c r="A29" s="3" t="s">
        <v>103</v>
      </c>
      <c r="B29" s="3" t="s">
        <v>749</v>
      </c>
      <c r="C29" t="s">
        <v>810</v>
      </c>
      <c r="D29" s="3" t="s">
        <v>135</v>
      </c>
      <c r="E29" t="s">
        <v>857</v>
      </c>
      <c r="F29" s="3" t="s">
        <v>1036</v>
      </c>
      <c r="G29">
        <v>85</v>
      </c>
      <c r="H29" s="5">
        <v>6</v>
      </c>
      <c r="I29" s="5">
        <v>510</v>
      </c>
    </row>
    <row r="30" spans="1:9" x14ac:dyDescent="0.25">
      <c r="A30" s="3" t="s">
        <v>103</v>
      </c>
      <c r="B30" s="3" t="s">
        <v>749</v>
      </c>
      <c r="C30" t="s">
        <v>810</v>
      </c>
      <c r="D30" s="3" t="s">
        <v>136</v>
      </c>
      <c r="E30" t="s">
        <v>864</v>
      </c>
      <c r="F30" s="3" t="s">
        <v>1036</v>
      </c>
      <c r="G30">
        <v>100</v>
      </c>
      <c r="H30" s="5">
        <v>1</v>
      </c>
      <c r="I30" s="5">
        <v>100</v>
      </c>
    </row>
    <row r="31" spans="1:9" x14ac:dyDescent="0.25">
      <c r="A31" s="3" t="s">
        <v>103</v>
      </c>
      <c r="B31" s="3" t="s">
        <v>749</v>
      </c>
      <c r="C31" t="s">
        <v>810</v>
      </c>
      <c r="D31" s="3" t="s">
        <v>137</v>
      </c>
      <c r="E31" t="s">
        <v>866</v>
      </c>
      <c r="F31" s="3" t="s">
        <v>1038</v>
      </c>
      <c r="G31">
        <v>145</v>
      </c>
      <c r="H31" s="5">
        <v>1</v>
      </c>
      <c r="I31" s="5">
        <v>145</v>
      </c>
    </row>
    <row r="32" spans="1:9" x14ac:dyDescent="0.25">
      <c r="A32" s="3" t="s">
        <v>103</v>
      </c>
      <c r="B32" s="3" t="s">
        <v>749</v>
      </c>
      <c r="C32" t="s">
        <v>810</v>
      </c>
      <c r="D32" s="3" t="s">
        <v>138</v>
      </c>
      <c r="E32" t="s">
        <v>866</v>
      </c>
      <c r="F32" s="3" t="s">
        <v>1038</v>
      </c>
      <c r="G32">
        <v>145</v>
      </c>
      <c r="H32" s="5">
        <v>1</v>
      </c>
      <c r="I32" s="5">
        <v>145</v>
      </c>
    </row>
    <row r="33" spans="1:9" x14ac:dyDescent="0.25">
      <c r="A33" s="3" t="s">
        <v>103</v>
      </c>
      <c r="B33" s="3" t="s">
        <v>749</v>
      </c>
      <c r="C33" t="s">
        <v>810</v>
      </c>
      <c r="D33" s="3" t="s">
        <v>139</v>
      </c>
      <c r="E33" t="s">
        <v>869</v>
      </c>
      <c r="F33" s="3" t="s">
        <v>1038</v>
      </c>
      <c r="G33">
        <v>145</v>
      </c>
      <c r="H33" s="5">
        <v>1</v>
      </c>
      <c r="I33" s="5">
        <v>145</v>
      </c>
    </row>
    <row r="34" spans="1:9" x14ac:dyDescent="0.25">
      <c r="A34" s="3" t="s">
        <v>103</v>
      </c>
      <c r="B34" s="3" t="s">
        <v>749</v>
      </c>
      <c r="C34" t="s">
        <v>810</v>
      </c>
      <c r="D34" s="3" t="s">
        <v>140</v>
      </c>
      <c r="E34" t="s">
        <v>871</v>
      </c>
      <c r="F34" s="3" t="s">
        <v>1038</v>
      </c>
      <c r="G34">
        <v>150</v>
      </c>
      <c r="H34" s="5">
        <v>4</v>
      </c>
      <c r="I34" s="5">
        <v>600</v>
      </c>
    </row>
    <row r="35" spans="1:9" x14ac:dyDescent="0.25">
      <c r="A35" s="3" t="s">
        <v>103</v>
      </c>
      <c r="B35" s="3" t="s">
        <v>749</v>
      </c>
      <c r="C35" t="s">
        <v>810</v>
      </c>
      <c r="D35" s="3" t="s">
        <v>141</v>
      </c>
      <c r="E35" t="s">
        <v>871</v>
      </c>
      <c r="F35" s="3" t="s">
        <v>1038</v>
      </c>
      <c r="G35">
        <v>150</v>
      </c>
      <c r="H35" s="5">
        <v>6</v>
      </c>
      <c r="I35" s="5">
        <v>900</v>
      </c>
    </row>
    <row r="36" spans="1:9" x14ac:dyDescent="0.25">
      <c r="A36" s="3" t="s">
        <v>103</v>
      </c>
      <c r="B36" s="3" t="s">
        <v>749</v>
      </c>
      <c r="C36" t="s">
        <v>810</v>
      </c>
      <c r="D36" s="3" t="s">
        <v>142</v>
      </c>
      <c r="E36" t="s">
        <v>871</v>
      </c>
      <c r="F36" s="3" t="s">
        <v>1038</v>
      </c>
      <c r="G36">
        <v>150</v>
      </c>
      <c r="H36" s="5">
        <v>1</v>
      </c>
      <c r="I36" s="5">
        <v>150</v>
      </c>
    </row>
    <row r="37" spans="1:9" x14ac:dyDescent="0.25">
      <c r="A37" s="3" t="s">
        <v>103</v>
      </c>
      <c r="B37" s="3" t="s">
        <v>749</v>
      </c>
      <c r="C37" t="s">
        <v>810</v>
      </c>
      <c r="D37" s="3" t="s">
        <v>143</v>
      </c>
      <c r="E37" t="s">
        <v>871</v>
      </c>
      <c r="F37" s="3" t="s">
        <v>1038</v>
      </c>
      <c r="G37">
        <v>150</v>
      </c>
      <c r="H37" s="5">
        <v>7</v>
      </c>
      <c r="I37" s="5">
        <v>1050</v>
      </c>
    </row>
    <row r="38" spans="1:9" x14ac:dyDescent="0.25">
      <c r="A38" s="3" t="s">
        <v>103</v>
      </c>
      <c r="B38" s="3" t="s">
        <v>749</v>
      </c>
      <c r="C38" t="s">
        <v>810</v>
      </c>
      <c r="D38" s="3" t="s">
        <v>144</v>
      </c>
      <c r="E38" t="s">
        <v>871</v>
      </c>
      <c r="F38" s="3" t="s">
        <v>1038</v>
      </c>
      <c r="G38">
        <v>150</v>
      </c>
      <c r="H38" s="5">
        <v>12</v>
      </c>
      <c r="I38" s="5">
        <v>1800</v>
      </c>
    </row>
    <row r="39" spans="1:9" x14ac:dyDescent="0.25">
      <c r="A39" s="3" t="s">
        <v>103</v>
      </c>
      <c r="B39" s="3" t="s">
        <v>749</v>
      </c>
      <c r="C39" t="s">
        <v>810</v>
      </c>
      <c r="D39" s="3" t="s">
        <v>145</v>
      </c>
      <c r="E39" t="s">
        <v>879</v>
      </c>
      <c r="F39" s="3" t="s">
        <v>1042</v>
      </c>
      <c r="G39">
        <v>115</v>
      </c>
      <c r="H39" s="5">
        <v>1</v>
      </c>
      <c r="I39" s="5">
        <v>115</v>
      </c>
    </row>
    <row r="40" spans="1:9" x14ac:dyDescent="0.25">
      <c r="A40" s="3" t="s">
        <v>103</v>
      </c>
      <c r="B40" s="3" t="s">
        <v>749</v>
      </c>
      <c r="C40" t="s">
        <v>810</v>
      </c>
      <c r="D40" s="3" t="s">
        <v>146</v>
      </c>
      <c r="E40" t="s">
        <v>879</v>
      </c>
      <c r="F40" s="3" t="s">
        <v>1042</v>
      </c>
      <c r="G40">
        <v>115</v>
      </c>
      <c r="H40" s="5">
        <v>10</v>
      </c>
      <c r="I40" s="5">
        <v>1150</v>
      </c>
    </row>
    <row r="41" spans="1:9" x14ac:dyDescent="0.25">
      <c r="A41" s="3" t="s">
        <v>103</v>
      </c>
      <c r="B41" s="3" t="s">
        <v>749</v>
      </c>
      <c r="C41" t="s">
        <v>810</v>
      </c>
      <c r="D41" s="3" t="s">
        <v>147</v>
      </c>
      <c r="E41" t="s">
        <v>879</v>
      </c>
      <c r="F41" s="3" t="s">
        <v>1042</v>
      </c>
      <c r="G41">
        <v>115</v>
      </c>
      <c r="H41" s="5">
        <v>9</v>
      </c>
      <c r="I41" s="5">
        <v>1035</v>
      </c>
    </row>
    <row r="42" spans="1:9" x14ac:dyDescent="0.25">
      <c r="A42" s="3" t="s">
        <v>103</v>
      </c>
      <c r="B42" s="3" t="s">
        <v>749</v>
      </c>
      <c r="C42" t="s">
        <v>810</v>
      </c>
      <c r="D42" s="3" t="s">
        <v>148</v>
      </c>
      <c r="E42" t="s">
        <v>879</v>
      </c>
      <c r="F42" s="3" t="s">
        <v>1042</v>
      </c>
      <c r="G42">
        <v>115</v>
      </c>
      <c r="H42" s="5">
        <v>3</v>
      </c>
      <c r="I42" s="5">
        <v>345</v>
      </c>
    </row>
    <row r="43" spans="1:9" x14ac:dyDescent="0.25">
      <c r="A43" s="3" t="s">
        <v>103</v>
      </c>
      <c r="B43" s="3" t="s">
        <v>749</v>
      </c>
      <c r="C43" t="s">
        <v>810</v>
      </c>
      <c r="D43" s="3" t="s">
        <v>149</v>
      </c>
      <c r="E43" t="s">
        <v>884</v>
      </c>
      <c r="F43" s="3" t="s">
        <v>1044</v>
      </c>
      <c r="G43">
        <v>95</v>
      </c>
      <c r="H43" s="5">
        <v>6</v>
      </c>
      <c r="I43" s="5">
        <v>570</v>
      </c>
    </row>
    <row r="44" spans="1:9" x14ac:dyDescent="0.25">
      <c r="A44" s="3" t="s">
        <v>103</v>
      </c>
      <c r="B44" s="3" t="s">
        <v>749</v>
      </c>
      <c r="C44" t="s">
        <v>810</v>
      </c>
      <c r="D44" s="3" t="s">
        <v>150</v>
      </c>
      <c r="E44" t="s">
        <v>884</v>
      </c>
      <c r="F44" s="3" t="s">
        <v>1044</v>
      </c>
      <c r="G44">
        <v>95</v>
      </c>
      <c r="H44" s="5">
        <v>11</v>
      </c>
      <c r="I44" s="5">
        <v>1045</v>
      </c>
    </row>
    <row r="45" spans="1:9" x14ac:dyDescent="0.25">
      <c r="A45" s="3" t="s">
        <v>103</v>
      </c>
      <c r="B45" s="3" t="s">
        <v>749</v>
      </c>
      <c r="C45" t="s">
        <v>810</v>
      </c>
      <c r="D45" s="3" t="s">
        <v>151</v>
      </c>
      <c r="E45" t="s">
        <v>884</v>
      </c>
      <c r="F45" s="3" t="s">
        <v>1044</v>
      </c>
      <c r="G45">
        <v>95</v>
      </c>
      <c r="H45" s="5">
        <v>11</v>
      </c>
      <c r="I45" s="5">
        <v>1045</v>
      </c>
    </row>
    <row r="46" spans="1:9" x14ac:dyDescent="0.25">
      <c r="A46" s="3" t="s">
        <v>103</v>
      </c>
      <c r="B46" s="3" t="s">
        <v>749</v>
      </c>
      <c r="C46" t="s">
        <v>810</v>
      </c>
      <c r="D46" s="3" t="s">
        <v>152</v>
      </c>
      <c r="E46" t="s">
        <v>884</v>
      </c>
      <c r="F46" s="3" t="s">
        <v>1044</v>
      </c>
      <c r="G46">
        <v>95</v>
      </c>
      <c r="H46" s="5">
        <v>3</v>
      </c>
      <c r="I46" s="5">
        <v>285</v>
      </c>
    </row>
    <row r="47" spans="1:9" x14ac:dyDescent="0.25">
      <c r="A47" s="3" t="s">
        <v>103</v>
      </c>
      <c r="B47" s="3" t="s">
        <v>749</v>
      </c>
      <c r="C47" t="s">
        <v>810</v>
      </c>
      <c r="D47" s="3" t="s">
        <v>153</v>
      </c>
      <c r="E47" t="s">
        <v>884</v>
      </c>
      <c r="F47" s="3" t="s">
        <v>1044</v>
      </c>
      <c r="G47">
        <v>95</v>
      </c>
      <c r="H47" s="5">
        <v>5</v>
      </c>
      <c r="I47" s="5">
        <v>475</v>
      </c>
    </row>
    <row r="48" spans="1:9" x14ac:dyDescent="0.25">
      <c r="A48" s="4" t="s">
        <v>103</v>
      </c>
      <c r="B48" s="3" t="s">
        <v>749</v>
      </c>
      <c r="C48" t="s">
        <v>810</v>
      </c>
      <c r="D48" s="3" t="s">
        <v>154</v>
      </c>
      <c r="E48" t="s">
        <v>890</v>
      </c>
      <c r="F48" s="3" t="s">
        <v>1046</v>
      </c>
      <c r="G48">
        <v>315</v>
      </c>
      <c r="H48" s="5">
        <v>1</v>
      </c>
      <c r="I48" s="5">
        <v>315</v>
      </c>
    </row>
  </sheetData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82"/>
  <sheetViews>
    <sheetView workbookViewId="0">
      <selection sqref="A1:IV1"/>
    </sheetView>
  </sheetViews>
  <sheetFormatPr defaultColWidth="11" defaultRowHeight="15.75" x14ac:dyDescent="0.25"/>
  <cols>
    <col min="1" max="1" width="5.875" bestFit="1" customWidth="1"/>
    <col min="2" max="2" width="9.375" bestFit="1" customWidth="1"/>
    <col min="3" max="3" width="5.5" bestFit="1" customWidth="1"/>
    <col min="4" max="4" width="26.875" bestFit="1" customWidth="1"/>
    <col min="5" max="5" width="41.875" bestFit="1" customWidth="1"/>
    <col min="6" max="6" width="19.875" bestFit="1" customWidth="1"/>
    <col min="7" max="7" width="11.125" bestFit="1" customWidth="1"/>
    <col min="8" max="8" width="8.375" bestFit="1" customWidth="1"/>
    <col min="9" max="9" width="11.125" bestFit="1" customWidth="1"/>
  </cols>
  <sheetData>
    <row r="1" spans="1:9" x14ac:dyDescent="0.25">
      <c r="A1" s="2" t="s">
        <v>727</v>
      </c>
      <c r="B1" s="2" t="s">
        <v>728</v>
      </c>
      <c r="C1" s="2" t="s">
        <v>745</v>
      </c>
      <c r="D1" s="2" t="s">
        <v>107</v>
      </c>
      <c r="E1" s="2" t="s">
        <v>738</v>
      </c>
      <c r="F1" s="2" t="s">
        <v>744</v>
      </c>
      <c r="G1" s="2" t="s">
        <v>717</v>
      </c>
      <c r="H1" s="2" t="s">
        <v>734</v>
      </c>
      <c r="I1" s="2" t="s">
        <v>742</v>
      </c>
    </row>
    <row r="2" spans="1:9" x14ac:dyDescent="0.25">
      <c r="A2" t="s">
        <v>104</v>
      </c>
      <c r="B2" t="s">
        <v>749</v>
      </c>
      <c r="C2" t="s">
        <v>748</v>
      </c>
      <c r="D2" t="s">
        <v>155</v>
      </c>
      <c r="E2" t="s">
        <v>915</v>
      </c>
      <c r="F2" t="s">
        <v>1034</v>
      </c>
      <c r="G2">
        <v>67</v>
      </c>
      <c r="H2">
        <v>2</v>
      </c>
      <c r="I2">
        <v>134</v>
      </c>
    </row>
    <row r="3" spans="1:9" x14ac:dyDescent="0.25">
      <c r="A3" t="s">
        <v>104</v>
      </c>
      <c r="B3" t="s">
        <v>749</v>
      </c>
      <c r="C3" t="s">
        <v>748</v>
      </c>
      <c r="D3" t="s">
        <v>156</v>
      </c>
      <c r="E3" t="s">
        <v>915</v>
      </c>
      <c r="F3" t="s">
        <v>1034</v>
      </c>
      <c r="G3">
        <v>67</v>
      </c>
      <c r="H3">
        <v>1</v>
      </c>
      <c r="I3">
        <v>67</v>
      </c>
    </row>
    <row r="4" spans="1:9" x14ac:dyDescent="0.25">
      <c r="A4" t="s">
        <v>104</v>
      </c>
      <c r="B4" t="s">
        <v>749</v>
      </c>
      <c r="C4" t="s">
        <v>748</v>
      </c>
      <c r="D4" t="s">
        <v>157</v>
      </c>
      <c r="E4" t="s">
        <v>918</v>
      </c>
      <c r="F4" t="s">
        <v>1034</v>
      </c>
      <c r="G4">
        <v>73</v>
      </c>
      <c r="H4">
        <v>3</v>
      </c>
      <c r="I4">
        <v>219</v>
      </c>
    </row>
    <row r="5" spans="1:9" x14ac:dyDescent="0.25">
      <c r="A5" t="s">
        <v>104</v>
      </c>
      <c r="B5" t="s">
        <v>749</v>
      </c>
      <c r="C5" t="s">
        <v>748</v>
      </c>
      <c r="D5" t="s">
        <v>158</v>
      </c>
      <c r="E5" t="s">
        <v>920</v>
      </c>
      <c r="F5" t="s">
        <v>1034</v>
      </c>
      <c r="G5">
        <v>73</v>
      </c>
      <c r="H5">
        <v>14</v>
      </c>
      <c r="I5">
        <v>1022</v>
      </c>
    </row>
    <row r="6" spans="1:9" x14ac:dyDescent="0.25">
      <c r="A6" t="s">
        <v>104</v>
      </c>
      <c r="B6" t="s">
        <v>749</v>
      </c>
      <c r="C6" t="s">
        <v>748</v>
      </c>
      <c r="D6" t="s">
        <v>159</v>
      </c>
      <c r="E6" t="s">
        <v>920</v>
      </c>
      <c r="F6" t="s">
        <v>1034</v>
      </c>
      <c r="G6">
        <v>73</v>
      </c>
      <c r="H6">
        <v>14</v>
      </c>
      <c r="I6">
        <v>1022</v>
      </c>
    </row>
    <row r="7" spans="1:9" x14ac:dyDescent="0.25">
      <c r="A7" t="s">
        <v>104</v>
      </c>
      <c r="B7" t="s">
        <v>749</v>
      </c>
      <c r="C7" t="s">
        <v>748</v>
      </c>
      <c r="D7" t="s">
        <v>160</v>
      </c>
      <c r="E7" t="s">
        <v>918</v>
      </c>
      <c r="F7" t="s">
        <v>1034</v>
      </c>
      <c r="G7">
        <v>73</v>
      </c>
      <c r="H7">
        <v>3</v>
      </c>
      <c r="I7">
        <v>219</v>
      </c>
    </row>
    <row r="8" spans="1:9" x14ac:dyDescent="0.25">
      <c r="A8" t="s">
        <v>104</v>
      </c>
      <c r="B8" t="s">
        <v>749</v>
      </c>
      <c r="C8" t="s">
        <v>748</v>
      </c>
      <c r="D8" t="s">
        <v>161</v>
      </c>
      <c r="E8" t="s">
        <v>918</v>
      </c>
      <c r="F8" t="s">
        <v>1034</v>
      </c>
      <c r="G8">
        <v>73</v>
      </c>
      <c r="H8">
        <v>1</v>
      </c>
      <c r="I8">
        <v>73</v>
      </c>
    </row>
    <row r="9" spans="1:9" x14ac:dyDescent="0.25">
      <c r="A9" t="s">
        <v>104</v>
      </c>
      <c r="B9" t="s">
        <v>749</v>
      </c>
      <c r="C9" t="s">
        <v>748</v>
      </c>
      <c r="D9" t="s">
        <v>162</v>
      </c>
      <c r="E9" t="s">
        <v>925</v>
      </c>
      <c r="F9" t="s">
        <v>1034</v>
      </c>
      <c r="G9">
        <v>73</v>
      </c>
      <c r="H9">
        <v>4</v>
      </c>
      <c r="I9">
        <v>292</v>
      </c>
    </row>
    <row r="10" spans="1:9" x14ac:dyDescent="0.25">
      <c r="A10" t="s">
        <v>104</v>
      </c>
      <c r="B10" t="s">
        <v>749</v>
      </c>
      <c r="C10" t="s">
        <v>748</v>
      </c>
      <c r="D10" t="s">
        <v>163</v>
      </c>
      <c r="E10" t="s">
        <v>927</v>
      </c>
      <c r="F10" t="s">
        <v>1034</v>
      </c>
      <c r="G10">
        <v>73</v>
      </c>
      <c r="H10">
        <v>2</v>
      </c>
      <c r="I10">
        <v>146</v>
      </c>
    </row>
    <row r="11" spans="1:9" x14ac:dyDescent="0.25">
      <c r="A11" t="s">
        <v>104</v>
      </c>
      <c r="B11" t="s">
        <v>749</v>
      </c>
      <c r="C11" t="s">
        <v>748</v>
      </c>
      <c r="D11" t="s">
        <v>164</v>
      </c>
      <c r="E11" t="s">
        <v>929</v>
      </c>
      <c r="F11" t="s">
        <v>1034</v>
      </c>
      <c r="G11">
        <v>73</v>
      </c>
      <c r="H11">
        <v>1</v>
      </c>
      <c r="I11">
        <v>73</v>
      </c>
    </row>
    <row r="12" spans="1:9" x14ac:dyDescent="0.25">
      <c r="A12" t="s">
        <v>104</v>
      </c>
      <c r="B12" t="s">
        <v>749</v>
      </c>
      <c r="C12" t="s">
        <v>748</v>
      </c>
      <c r="D12" t="s">
        <v>165</v>
      </c>
      <c r="E12" t="s">
        <v>931</v>
      </c>
      <c r="F12" t="s">
        <v>1034</v>
      </c>
      <c r="G12">
        <v>70</v>
      </c>
      <c r="H12">
        <v>1</v>
      </c>
      <c r="I12">
        <v>70</v>
      </c>
    </row>
    <row r="13" spans="1:9" x14ac:dyDescent="0.25">
      <c r="A13" t="s">
        <v>104</v>
      </c>
      <c r="B13" t="s">
        <v>749</v>
      </c>
      <c r="C13" t="s">
        <v>748</v>
      </c>
      <c r="D13" t="s">
        <v>166</v>
      </c>
      <c r="E13" t="s">
        <v>931</v>
      </c>
      <c r="F13" t="s">
        <v>1034</v>
      </c>
      <c r="G13">
        <v>70</v>
      </c>
      <c r="H13">
        <v>7</v>
      </c>
      <c r="I13">
        <v>490</v>
      </c>
    </row>
    <row r="14" spans="1:9" x14ac:dyDescent="0.25">
      <c r="A14" t="s">
        <v>104</v>
      </c>
      <c r="B14" t="s">
        <v>749</v>
      </c>
      <c r="C14" t="s">
        <v>748</v>
      </c>
      <c r="D14" t="s">
        <v>167</v>
      </c>
      <c r="E14" t="s">
        <v>931</v>
      </c>
      <c r="F14" t="s">
        <v>1034</v>
      </c>
      <c r="G14">
        <v>70</v>
      </c>
      <c r="H14">
        <v>10</v>
      </c>
      <c r="I14">
        <v>700</v>
      </c>
    </row>
    <row r="15" spans="1:9" x14ac:dyDescent="0.25">
      <c r="A15" t="s">
        <v>104</v>
      </c>
      <c r="B15" t="s">
        <v>749</v>
      </c>
      <c r="C15" t="s">
        <v>748</v>
      </c>
      <c r="D15" t="s">
        <v>168</v>
      </c>
      <c r="E15" t="s">
        <v>931</v>
      </c>
      <c r="F15" t="s">
        <v>1034</v>
      </c>
      <c r="G15">
        <v>70</v>
      </c>
      <c r="H15">
        <v>6</v>
      </c>
      <c r="I15">
        <v>420</v>
      </c>
    </row>
    <row r="16" spans="1:9" x14ac:dyDescent="0.25">
      <c r="A16" t="s">
        <v>104</v>
      </c>
      <c r="B16" t="s">
        <v>749</v>
      </c>
      <c r="C16" t="s">
        <v>748</v>
      </c>
      <c r="D16" t="s">
        <v>169</v>
      </c>
      <c r="E16" t="s">
        <v>936</v>
      </c>
      <c r="F16" t="s">
        <v>1048</v>
      </c>
      <c r="G16">
        <v>93</v>
      </c>
      <c r="H16">
        <v>2</v>
      </c>
      <c r="I16">
        <v>186</v>
      </c>
    </row>
    <row r="17" spans="1:9" x14ac:dyDescent="0.25">
      <c r="A17" t="s">
        <v>104</v>
      </c>
      <c r="B17" t="s">
        <v>749</v>
      </c>
      <c r="C17" t="s">
        <v>748</v>
      </c>
      <c r="D17" t="s">
        <v>170</v>
      </c>
      <c r="E17" t="s">
        <v>938</v>
      </c>
      <c r="F17" t="s">
        <v>1048</v>
      </c>
      <c r="G17">
        <v>93</v>
      </c>
      <c r="H17">
        <v>2</v>
      </c>
      <c r="I17">
        <v>186</v>
      </c>
    </row>
    <row r="18" spans="1:9" x14ac:dyDescent="0.25">
      <c r="A18" t="s">
        <v>104</v>
      </c>
      <c r="B18" t="s">
        <v>749</v>
      </c>
      <c r="C18" t="s">
        <v>748</v>
      </c>
      <c r="D18" t="s">
        <v>171</v>
      </c>
      <c r="E18" t="s">
        <v>940</v>
      </c>
      <c r="F18" t="s">
        <v>1056</v>
      </c>
      <c r="G18">
        <v>110</v>
      </c>
      <c r="H18">
        <v>1</v>
      </c>
      <c r="I18">
        <v>110</v>
      </c>
    </row>
    <row r="19" spans="1:9" x14ac:dyDescent="0.25">
      <c r="A19" t="s">
        <v>104</v>
      </c>
      <c r="B19" t="s">
        <v>749</v>
      </c>
      <c r="C19" t="s">
        <v>748</v>
      </c>
      <c r="D19" t="s">
        <v>172</v>
      </c>
      <c r="E19" t="s">
        <v>940</v>
      </c>
      <c r="F19" t="s">
        <v>1056</v>
      </c>
      <c r="G19">
        <v>110</v>
      </c>
      <c r="H19">
        <v>2</v>
      </c>
      <c r="I19">
        <v>220</v>
      </c>
    </row>
    <row r="20" spans="1:9" x14ac:dyDescent="0.25">
      <c r="A20" t="s">
        <v>104</v>
      </c>
      <c r="B20" t="s">
        <v>749</v>
      </c>
      <c r="C20" t="s">
        <v>748</v>
      </c>
      <c r="D20" t="s">
        <v>173</v>
      </c>
      <c r="E20" t="s">
        <v>940</v>
      </c>
      <c r="F20" t="s">
        <v>1056</v>
      </c>
      <c r="G20">
        <v>110</v>
      </c>
      <c r="H20">
        <v>2</v>
      </c>
      <c r="I20">
        <v>220</v>
      </c>
    </row>
    <row r="21" spans="1:9" x14ac:dyDescent="0.25">
      <c r="A21" t="s">
        <v>104</v>
      </c>
      <c r="B21" t="s">
        <v>749</v>
      </c>
      <c r="C21" t="s">
        <v>748</v>
      </c>
      <c r="D21" t="s">
        <v>174</v>
      </c>
      <c r="E21" t="s">
        <v>940</v>
      </c>
      <c r="F21" t="s">
        <v>1056</v>
      </c>
      <c r="G21">
        <v>110</v>
      </c>
      <c r="H21">
        <v>1</v>
      </c>
      <c r="I21">
        <v>110</v>
      </c>
    </row>
    <row r="22" spans="1:9" x14ac:dyDescent="0.25">
      <c r="A22" t="s">
        <v>104</v>
      </c>
      <c r="B22" t="s">
        <v>749</v>
      </c>
      <c r="C22" t="s">
        <v>748</v>
      </c>
      <c r="D22" t="s">
        <v>175</v>
      </c>
      <c r="E22" t="s">
        <v>945</v>
      </c>
      <c r="F22" t="s">
        <v>1038</v>
      </c>
      <c r="G22">
        <v>124</v>
      </c>
      <c r="H22">
        <v>2</v>
      </c>
      <c r="I22">
        <v>248</v>
      </c>
    </row>
    <row r="23" spans="1:9" x14ac:dyDescent="0.25">
      <c r="A23" t="s">
        <v>104</v>
      </c>
      <c r="B23" t="s">
        <v>749</v>
      </c>
      <c r="C23" t="s">
        <v>748</v>
      </c>
      <c r="D23" t="s">
        <v>176</v>
      </c>
      <c r="E23" t="s">
        <v>936</v>
      </c>
      <c r="F23" t="s">
        <v>1038</v>
      </c>
      <c r="G23">
        <v>124</v>
      </c>
      <c r="H23">
        <v>1</v>
      </c>
      <c r="I23">
        <v>124</v>
      </c>
    </row>
    <row r="24" spans="1:9" x14ac:dyDescent="0.25">
      <c r="A24" t="s">
        <v>104</v>
      </c>
      <c r="B24" t="s">
        <v>749</v>
      </c>
      <c r="C24" t="s">
        <v>748</v>
      </c>
      <c r="D24" t="s">
        <v>177</v>
      </c>
      <c r="E24" t="s">
        <v>948</v>
      </c>
      <c r="F24" t="s">
        <v>1038</v>
      </c>
      <c r="G24">
        <v>140</v>
      </c>
      <c r="H24">
        <v>1</v>
      </c>
      <c r="I24">
        <v>140</v>
      </c>
    </row>
    <row r="25" spans="1:9" x14ac:dyDescent="0.25">
      <c r="A25" t="s">
        <v>104</v>
      </c>
      <c r="B25" t="s">
        <v>749</v>
      </c>
      <c r="C25" t="s">
        <v>748</v>
      </c>
      <c r="D25" t="s">
        <v>178</v>
      </c>
      <c r="E25" t="s">
        <v>948</v>
      </c>
      <c r="F25" t="s">
        <v>1038</v>
      </c>
      <c r="G25">
        <v>140</v>
      </c>
      <c r="H25">
        <v>2</v>
      </c>
      <c r="I25">
        <v>280</v>
      </c>
    </row>
    <row r="26" spans="1:9" x14ac:dyDescent="0.25">
      <c r="A26" t="s">
        <v>104</v>
      </c>
      <c r="B26" t="s">
        <v>749</v>
      </c>
      <c r="C26" t="s">
        <v>748</v>
      </c>
      <c r="D26" t="s">
        <v>179</v>
      </c>
      <c r="E26" t="s">
        <v>948</v>
      </c>
      <c r="F26" t="s">
        <v>1038</v>
      </c>
      <c r="G26">
        <v>140</v>
      </c>
      <c r="H26">
        <v>1</v>
      </c>
      <c r="I26">
        <v>140</v>
      </c>
    </row>
    <row r="27" spans="1:9" x14ac:dyDescent="0.25">
      <c r="A27" t="s">
        <v>104</v>
      </c>
      <c r="B27" t="s">
        <v>749</v>
      </c>
      <c r="C27" t="s">
        <v>748</v>
      </c>
      <c r="D27" t="s">
        <v>180</v>
      </c>
      <c r="E27" t="s">
        <v>952</v>
      </c>
      <c r="F27" t="s">
        <v>1058</v>
      </c>
      <c r="G27">
        <v>200</v>
      </c>
      <c r="H27">
        <v>2</v>
      </c>
      <c r="I27">
        <v>400</v>
      </c>
    </row>
    <row r="28" spans="1:9" x14ac:dyDescent="0.25">
      <c r="A28" t="s">
        <v>104</v>
      </c>
      <c r="B28" t="s">
        <v>749</v>
      </c>
      <c r="C28" t="s">
        <v>748</v>
      </c>
      <c r="D28" t="s">
        <v>181</v>
      </c>
      <c r="E28" t="s">
        <v>952</v>
      </c>
      <c r="F28" t="s">
        <v>1058</v>
      </c>
      <c r="G28">
        <v>200</v>
      </c>
      <c r="H28">
        <v>3</v>
      </c>
      <c r="I28">
        <v>600</v>
      </c>
    </row>
    <row r="29" spans="1:9" x14ac:dyDescent="0.25">
      <c r="A29" t="s">
        <v>104</v>
      </c>
      <c r="B29" t="s">
        <v>749</v>
      </c>
      <c r="C29" t="s">
        <v>748</v>
      </c>
      <c r="D29" t="s">
        <v>182</v>
      </c>
      <c r="E29" t="s">
        <v>952</v>
      </c>
      <c r="F29" t="s">
        <v>1058</v>
      </c>
      <c r="G29">
        <v>200</v>
      </c>
      <c r="H29">
        <v>1</v>
      </c>
      <c r="I29">
        <v>200</v>
      </c>
    </row>
    <row r="30" spans="1:9" x14ac:dyDescent="0.25">
      <c r="A30" t="s">
        <v>104</v>
      </c>
      <c r="B30" t="s">
        <v>749</v>
      </c>
      <c r="C30" t="s">
        <v>748</v>
      </c>
      <c r="D30" t="s">
        <v>183</v>
      </c>
      <c r="E30" t="s">
        <v>956</v>
      </c>
      <c r="F30" t="s">
        <v>1060</v>
      </c>
      <c r="G30">
        <v>156</v>
      </c>
      <c r="H30">
        <v>1</v>
      </c>
      <c r="I30">
        <v>156</v>
      </c>
    </row>
    <row r="31" spans="1:9" x14ac:dyDescent="0.25">
      <c r="A31" t="s">
        <v>104</v>
      </c>
      <c r="B31" t="s">
        <v>749</v>
      </c>
      <c r="C31" t="s">
        <v>748</v>
      </c>
      <c r="D31" t="s">
        <v>184</v>
      </c>
      <c r="E31" t="s">
        <v>958</v>
      </c>
      <c r="F31" t="s">
        <v>1060</v>
      </c>
      <c r="G31">
        <v>180</v>
      </c>
      <c r="H31">
        <v>2</v>
      </c>
      <c r="I31">
        <v>360</v>
      </c>
    </row>
    <row r="32" spans="1:9" x14ac:dyDescent="0.25">
      <c r="A32" t="s">
        <v>104</v>
      </c>
      <c r="B32" t="s">
        <v>749</v>
      </c>
      <c r="C32" t="s">
        <v>748</v>
      </c>
      <c r="D32" t="s">
        <v>185</v>
      </c>
      <c r="E32" t="s">
        <v>958</v>
      </c>
      <c r="F32" t="s">
        <v>1060</v>
      </c>
      <c r="G32">
        <v>180</v>
      </c>
      <c r="H32">
        <v>3</v>
      </c>
      <c r="I32">
        <v>540</v>
      </c>
    </row>
    <row r="33" spans="1:9" x14ac:dyDescent="0.25">
      <c r="A33" t="s">
        <v>104</v>
      </c>
      <c r="B33" t="s">
        <v>749</v>
      </c>
      <c r="C33" t="s">
        <v>748</v>
      </c>
      <c r="D33" t="s">
        <v>186</v>
      </c>
      <c r="E33" t="s">
        <v>936</v>
      </c>
      <c r="F33" t="s">
        <v>1060</v>
      </c>
      <c r="G33">
        <v>160</v>
      </c>
      <c r="H33">
        <v>1</v>
      </c>
      <c r="I33">
        <v>160</v>
      </c>
    </row>
    <row r="34" spans="1:9" x14ac:dyDescent="0.25">
      <c r="A34" t="s">
        <v>104</v>
      </c>
      <c r="B34" t="s">
        <v>749</v>
      </c>
      <c r="C34" t="s">
        <v>748</v>
      </c>
      <c r="D34" t="s">
        <v>187</v>
      </c>
      <c r="E34" t="s">
        <v>962</v>
      </c>
      <c r="F34" t="s">
        <v>1060</v>
      </c>
      <c r="G34">
        <v>160</v>
      </c>
      <c r="H34">
        <v>1</v>
      </c>
      <c r="I34">
        <v>160</v>
      </c>
    </row>
    <row r="35" spans="1:9" x14ac:dyDescent="0.25">
      <c r="A35" t="s">
        <v>104</v>
      </c>
      <c r="B35" t="s">
        <v>749</v>
      </c>
      <c r="C35" t="s">
        <v>748</v>
      </c>
      <c r="D35" t="s">
        <v>188</v>
      </c>
      <c r="E35" t="s">
        <v>964</v>
      </c>
      <c r="F35" t="s">
        <v>1060</v>
      </c>
      <c r="G35">
        <v>241</v>
      </c>
      <c r="H35">
        <v>1</v>
      </c>
      <c r="I35">
        <v>241</v>
      </c>
    </row>
    <row r="36" spans="1:9" x14ac:dyDescent="0.25">
      <c r="A36" t="s">
        <v>104</v>
      </c>
      <c r="B36" t="s">
        <v>749</v>
      </c>
      <c r="C36" t="s">
        <v>748</v>
      </c>
      <c r="D36" t="s">
        <v>189</v>
      </c>
      <c r="E36" t="s">
        <v>964</v>
      </c>
      <c r="F36" t="s">
        <v>1060</v>
      </c>
      <c r="G36">
        <v>241</v>
      </c>
      <c r="H36">
        <v>1</v>
      </c>
      <c r="I36">
        <v>241</v>
      </c>
    </row>
    <row r="37" spans="1:9" x14ac:dyDescent="0.25">
      <c r="A37" t="s">
        <v>104</v>
      </c>
      <c r="B37" t="s">
        <v>749</v>
      </c>
      <c r="C37" t="s">
        <v>748</v>
      </c>
      <c r="D37" t="s">
        <v>190</v>
      </c>
      <c r="E37" t="s">
        <v>964</v>
      </c>
      <c r="F37" t="s">
        <v>1060</v>
      </c>
      <c r="G37">
        <v>241</v>
      </c>
      <c r="H37">
        <v>1</v>
      </c>
      <c r="I37">
        <v>241</v>
      </c>
    </row>
    <row r="38" spans="1:9" x14ac:dyDescent="0.25">
      <c r="A38" t="s">
        <v>104</v>
      </c>
      <c r="B38" t="s">
        <v>749</v>
      </c>
      <c r="C38" t="s">
        <v>748</v>
      </c>
      <c r="D38" t="s">
        <v>191</v>
      </c>
      <c r="E38" t="s">
        <v>968</v>
      </c>
      <c r="F38" t="s">
        <v>1060</v>
      </c>
      <c r="G38">
        <v>184</v>
      </c>
      <c r="H38">
        <v>1</v>
      </c>
      <c r="I38">
        <v>184</v>
      </c>
    </row>
    <row r="39" spans="1:9" x14ac:dyDescent="0.25">
      <c r="A39" t="s">
        <v>104</v>
      </c>
      <c r="B39" t="s">
        <v>749</v>
      </c>
      <c r="C39" t="s">
        <v>748</v>
      </c>
      <c r="D39" t="s">
        <v>192</v>
      </c>
      <c r="E39" t="s">
        <v>968</v>
      </c>
      <c r="F39" t="s">
        <v>1060</v>
      </c>
      <c r="G39">
        <v>184</v>
      </c>
      <c r="H39">
        <v>1</v>
      </c>
      <c r="I39">
        <v>184</v>
      </c>
    </row>
    <row r="40" spans="1:9" x14ac:dyDescent="0.25">
      <c r="A40" t="s">
        <v>104</v>
      </c>
      <c r="B40" t="s">
        <v>749</v>
      </c>
      <c r="C40" t="s">
        <v>748</v>
      </c>
      <c r="D40" t="s">
        <v>193</v>
      </c>
      <c r="E40" t="s">
        <v>971</v>
      </c>
      <c r="F40" t="s">
        <v>1060</v>
      </c>
      <c r="G40">
        <v>177</v>
      </c>
      <c r="H40">
        <v>2</v>
      </c>
      <c r="I40">
        <v>354</v>
      </c>
    </row>
    <row r="41" spans="1:9" x14ac:dyDescent="0.25">
      <c r="A41" t="s">
        <v>104</v>
      </c>
      <c r="B41" t="s">
        <v>749</v>
      </c>
      <c r="C41" t="s">
        <v>748</v>
      </c>
      <c r="D41" t="s">
        <v>194</v>
      </c>
      <c r="E41" t="s">
        <v>971</v>
      </c>
      <c r="F41" t="s">
        <v>1060</v>
      </c>
      <c r="G41">
        <v>177</v>
      </c>
      <c r="H41">
        <v>2</v>
      </c>
      <c r="I41">
        <v>354</v>
      </c>
    </row>
    <row r="42" spans="1:9" x14ac:dyDescent="0.25">
      <c r="A42" t="s">
        <v>104</v>
      </c>
      <c r="B42" t="s">
        <v>749</v>
      </c>
      <c r="C42" t="s">
        <v>748</v>
      </c>
      <c r="D42" t="s">
        <v>195</v>
      </c>
      <c r="E42" t="s">
        <v>971</v>
      </c>
      <c r="F42" t="s">
        <v>1060</v>
      </c>
      <c r="G42">
        <v>177</v>
      </c>
      <c r="H42">
        <v>3</v>
      </c>
      <c r="I42">
        <v>531</v>
      </c>
    </row>
    <row r="43" spans="1:9" x14ac:dyDescent="0.25">
      <c r="A43" t="s">
        <v>104</v>
      </c>
      <c r="B43" t="s">
        <v>749</v>
      </c>
      <c r="C43" t="s">
        <v>748</v>
      </c>
      <c r="D43" t="s">
        <v>196</v>
      </c>
      <c r="E43" t="s">
        <v>971</v>
      </c>
      <c r="F43" t="s">
        <v>1060</v>
      </c>
      <c r="G43">
        <v>177</v>
      </c>
      <c r="H43">
        <v>1</v>
      </c>
      <c r="I43">
        <v>177</v>
      </c>
    </row>
    <row r="44" spans="1:9" x14ac:dyDescent="0.25">
      <c r="A44" t="s">
        <v>104</v>
      </c>
      <c r="B44" t="s">
        <v>749</v>
      </c>
      <c r="C44" t="s">
        <v>748</v>
      </c>
      <c r="D44" t="s">
        <v>197</v>
      </c>
      <c r="E44" t="s">
        <v>971</v>
      </c>
      <c r="F44" t="s">
        <v>1060</v>
      </c>
      <c r="G44">
        <v>177</v>
      </c>
      <c r="H44">
        <v>1</v>
      </c>
      <c r="I44">
        <v>177</v>
      </c>
    </row>
    <row r="45" spans="1:9" x14ac:dyDescent="0.25">
      <c r="A45" t="s">
        <v>104</v>
      </c>
      <c r="B45" t="s">
        <v>749</v>
      </c>
      <c r="C45" t="s">
        <v>748</v>
      </c>
      <c r="D45" t="s">
        <v>198</v>
      </c>
      <c r="E45" t="s">
        <v>977</v>
      </c>
      <c r="F45" t="s">
        <v>1060</v>
      </c>
      <c r="G45">
        <v>184</v>
      </c>
      <c r="H45">
        <v>1</v>
      </c>
      <c r="I45">
        <v>184</v>
      </c>
    </row>
    <row r="46" spans="1:9" x14ac:dyDescent="0.25">
      <c r="A46" t="s">
        <v>104</v>
      </c>
      <c r="B46" t="s">
        <v>749</v>
      </c>
      <c r="C46" t="s">
        <v>748</v>
      </c>
      <c r="D46" t="s">
        <v>199</v>
      </c>
      <c r="E46" t="s">
        <v>977</v>
      </c>
      <c r="F46" t="s">
        <v>1060</v>
      </c>
      <c r="G46">
        <v>184</v>
      </c>
      <c r="H46">
        <v>1</v>
      </c>
      <c r="I46">
        <v>184</v>
      </c>
    </row>
    <row r="47" spans="1:9" x14ac:dyDescent="0.25">
      <c r="A47" t="s">
        <v>104</v>
      </c>
      <c r="B47" t="s">
        <v>749</v>
      </c>
      <c r="C47" t="s">
        <v>748</v>
      </c>
      <c r="D47" t="s">
        <v>200</v>
      </c>
      <c r="E47" t="s">
        <v>977</v>
      </c>
      <c r="F47" t="s">
        <v>1060</v>
      </c>
      <c r="G47">
        <v>184</v>
      </c>
      <c r="H47">
        <v>1</v>
      </c>
      <c r="I47">
        <v>184</v>
      </c>
    </row>
    <row r="48" spans="1:9" x14ac:dyDescent="0.25">
      <c r="A48" t="s">
        <v>104</v>
      </c>
      <c r="B48" t="s">
        <v>749</v>
      </c>
      <c r="C48" t="s">
        <v>748</v>
      </c>
      <c r="D48" t="s">
        <v>201</v>
      </c>
      <c r="E48" t="s">
        <v>981</v>
      </c>
      <c r="F48" t="s">
        <v>1062</v>
      </c>
      <c r="G48">
        <v>105</v>
      </c>
      <c r="H48">
        <v>1</v>
      </c>
      <c r="I48">
        <v>105</v>
      </c>
    </row>
    <row r="49" spans="1:9" x14ac:dyDescent="0.25">
      <c r="A49" t="s">
        <v>104</v>
      </c>
      <c r="B49" t="s">
        <v>749</v>
      </c>
      <c r="C49" t="s">
        <v>748</v>
      </c>
      <c r="D49" t="s">
        <v>202</v>
      </c>
      <c r="E49" t="s">
        <v>983</v>
      </c>
      <c r="F49" t="s">
        <v>1062</v>
      </c>
      <c r="G49">
        <v>105</v>
      </c>
      <c r="H49">
        <v>2</v>
      </c>
      <c r="I49">
        <v>210</v>
      </c>
    </row>
    <row r="50" spans="1:9" x14ac:dyDescent="0.25">
      <c r="A50" t="s">
        <v>104</v>
      </c>
      <c r="B50" t="s">
        <v>749</v>
      </c>
      <c r="C50" t="s">
        <v>748</v>
      </c>
      <c r="D50" t="s">
        <v>203</v>
      </c>
      <c r="E50" t="s">
        <v>985</v>
      </c>
      <c r="F50" t="s">
        <v>1064</v>
      </c>
      <c r="G50">
        <v>241</v>
      </c>
      <c r="H50">
        <v>1</v>
      </c>
      <c r="I50">
        <v>241</v>
      </c>
    </row>
    <row r="51" spans="1:9" x14ac:dyDescent="0.25">
      <c r="A51" t="s">
        <v>104</v>
      </c>
      <c r="B51" t="s">
        <v>749</v>
      </c>
      <c r="C51" t="s">
        <v>748</v>
      </c>
      <c r="D51" t="s">
        <v>204</v>
      </c>
      <c r="E51" t="s">
        <v>936</v>
      </c>
      <c r="F51" t="s">
        <v>1064</v>
      </c>
      <c r="G51">
        <v>407</v>
      </c>
      <c r="H51">
        <v>1</v>
      </c>
      <c r="I51">
        <v>407</v>
      </c>
    </row>
    <row r="52" spans="1:9" x14ac:dyDescent="0.25">
      <c r="A52" t="s">
        <v>104</v>
      </c>
      <c r="B52" t="s">
        <v>749</v>
      </c>
      <c r="C52" t="s">
        <v>748</v>
      </c>
      <c r="D52" t="s">
        <v>205</v>
      </c>
      <c r="E52" t="s">
        <v>988</v>
      </c>
      <c r="F52" t="s">
        <v>1064</v>
      </c>
      <c r="G52">
        <v>210</v>
      </c>
      <c r="H52">
        <v>2</v>
      </c>
      <c r="I52">
        <v>420</v>
      </c>
    </row>
    <row r="53" spans="1:9" x14ac:dyDescent="0.25">
      <c r="A53" t="s">
        <v>104</v>
      </c>
      <c r="B53" t="s">
        <v>749</v>
      </c>
      <c r="C53" t="s">
        <v>748</v>
      </c>
      <c r="D53" t="s">
        <v>206</v>
      </c>
      <c r="E53" t="s">
        <v>988</v>
      </c>
      <c r="F53" t="s">
        <v>1064</v>
      </c>
      <c r="G53">
        <v>210</v>
      </c>
      <c r="H53">
        <v>2</v>
      </c>
      <c r="I53">
        <v>420</v>
      </c>
    </row>
    <row r="54" spans="1:9" x14ac:dyDescent="0.25">
      <c r="A54" t="s">
        <v>104</v>
      </c>
      <c r="B54" t="s">
        <v>749</v>
      </c>
      <c r="C54" t="s">
        <v>748</v>
      </c>
      <c r="D54" t="s">
        <v>207</v>
      </c>
      <c r="E54" t="s">
        <v>991</v>
      </c>
      <c r="F54" t="s">
        <v>1066</v>
      </c>
      <c r="G54">
        <v>300</v>
      </c>
      <c r="H54">
        <v>1</v>
      </c>
      <c r="I54">
        <v>300</v>
      </c>
    </row>
    <row r="55" spans="1:9" x14ac:dyDescent="0.25">
      <c r="A55" t="s">
        <v>104</v>
      </c>
      <c r="B55" t="s">
        <v>749</v>
      </c>
      <c r="C55" t="s">
        <v>748</v>
      </c>
      <c r="D55" t="s">
        <v>208</v>
      </c>
      <c r="E55" t="s">
        <v>991</v>
      </c>
      <c r="F55" t="s">
        <v>1066</v>
      </c>
      <c r="G55">
        <v>300</v>
      </c>
      <c r="H55">
        <v>2</v>
      </c>
      <c r="I55">
        <v>600</v>
      </c>
    </row>
    <row r="56" spans="1:9" x14ac:dyDescent="0.25">
      <c r="A56" t="s">
        <v>104</v>
      </c>
      <c r="B56" t="s">
        <v>749</v>
      </c>
      <c r="C56" t="s">
        <v>748</v>
      </c>
      <c r="D56" t="s">
        <v>209</v>
      </c>
      <c r="E56" t="s">
        <v>991</v>
      </c>
      <c r="F56" t="s">
        <v>1066</v>
      </c>
      <c r="G56">
        <v>300</v>
      </c>
      <c r="H56">
        <v>1</v>
      </c>
      <c r="I56">
        <v>300</v>
      </c>
    </row>
    <row r="57" spans="1:9" x14ac:dyDescent="0.25">
      <c r="A57" t="s">
        <v>104</v>
      </c>
      <c r="B57" t="s">
        <v>749</v>
      </c>
      <c r="C57" t="s">
        <v>748</v>
      </c>
      <c r="D57" t="s">
        <v>210</v>
      </c>
      <c r="E57" t="s">
        <v>991</v>
      </c>
      <c r="F57" t="s">
        <v>1066</v>
      </c>
      <c r="G57">
        <v>300</v>
      </c>
      <c r="H57">
        <v>1</v>
      </c>
      <c r="I57">
        <v>300</v>
      </c>
    </row>
    <row r="58" spans="1:9" x14ac:dyDescent="0.25">
      <c r="A58" t="s">
        <v>104</v>
      </c>
      <c r="B58" t="s">
        <v>749</v>
      </c>
      <c r="C58" t="s">
        <v>748</v>
      </c>
      <c r="D58" t="s">
        <v>211</v>
      </c>
      <c r="E58" t="s">
        <v>996</v>
      </c>
      <c r="F58" t="s">
        <v>1068</v>
      </c>
      <c r="G58">
        <v>110</v>
      </c>
      <c r="H58">
        <v>1</v>
      </c>
      <c r="I58">
        <v>110</v>
      </c>
    </row>
    <row r="59" spans="1:9" x14ac:dyDescent="0.25">
      <c r="A59" t="s">
        <v>104</v>
      </c>
      <c r="B59" t="s">
        <v>749</v>
      </c>
      <c r="C59" t="s">
        <v>748</v>
      </c>
      <c r="D59" t="s">
        <v>212</v>
      </c>
      <c r="E59" t="s">
        <v>936</v>
      </c>
      <c r="F59" t="s">
        <v>1068</v>
      </c>
      <c r="G59">
        <v>110</v>
      </c>
      <c r="H59">
        <v>3</v>
      </c>
      <c r="I59">
        <v>330</v>
      </c>
    </row>
    <row r="60" spans="1:9" x14ac:dyDescent="0.25">
      <c r="A60" t="s">
        <v>104</v>
      </c>
      <c r="B60" t="s">
        <v>749</v>
      </c>
      <c r="C60" t="s">
        <v>748</v>
      </c>
      <c r="D60" t="s">
        <v>213</v>
      </c>
      <c r="E60" t="s">
        <v>996</v>
      </c>
      <c r="F60" t="s">
        <v>1068</v>
      </c>
      <c r="G60">
        <v>110</v>
      </c>
      <c r="H60">
        <v>1</v>
      </c>
      <c r="I60">
        <v>110</v>
      </c>
    </row>
    <row r="61" spans="1:9" x14ac:dyDescent="0.25">
      <c r="A61" t="s">
        <v>104</v>
      </c>
      <c r="B61" t="s">
        <v>749</v>
      </c>
      <c r="C61" t="s">
        <v>748</v>
      </c>
      <c r="D61" t="s">
        <v>214</v>
      </c>
      <c r="E61" t="s">
        <v>936</v>
      </c>
      <c r="F61" t="s">
        <v>1068</v>
      </c>
      <c r="G61">
        <v>170</v>
      </c>
      <c r="H61">
        <v>1</v>
      </c>
      <c r="I61">
        <v>170</v>
      </c>
    </row>
    <row r="62" spans="1:9" x14ac:dyDescent="0.25">
      <c r="A62" t="s">
        <v>104</v>
      </c>
      <c r="B62" t="s">
        <v>749</v>
      </c>
      <c r="C62" t="s">
        <v>748</v>
      </c>
      <c r="D62" t="s">
        <v>215</v>
      </c>
      <c r="E62" t="s">
        <v>1001</v>
      </c>
      <c r="F62" t="s">
        <v>1068</v>
      </c>
      <c r="G62">
        <v>170</v>
      </c>
      <c r="H62">
        <v>1</v>
      </c>
      <c r="I62">
        <v>170</v>
      </c>
    </row>
    <row r="63" spans="1:9" x14ac:dyDescent="0.25">
      <c r="A63" t="s">
        <v>104</v>
      </c>
      <c r="B63" t="s">
        <v>749</v>
      </c>
      <c r="C63" t="s">
        <v>748</v>
      </c>
      <c r="D63" t="s">
        <v>216</v>
      </c>
      <c r="E63" t="s">
        <v>1003</v>
      </c>
      <c r="F63" t="s">
        <v>1046</v>
      </c>
      <c r="G63">
        <v>170</v>
      </c>
      <c r="H63">
        <v>1</v>
      </c>
      <c r="I63">
        <v>170</v>
      </c>
    </row>
    <row r="64" spans="1:9" x14ac:dyDescent="0.25">
      <c r="A64" t="s">
        <v>104</v>
      </c>
      <c r="B64" t="s">
        <v>749</v>
      </c>
      <c r="C64" t="s">
        <v>748</v>
      </c>
      <c r="D64" t="s">
        <v>217</v>
      </c>
      <c r="E64" t="s">
        <v>1003</v>
      </c>
      <c r="F64" t="s">
        <v>1046</v>
      </c>
      <c r="G64">
        <v>170</v>
      </c>
      <c r="H64">
        <v>1</v>
      </c>
      <c r="I64">
        <v>170</v>
      </c>
    </row>
    <row r="65" spans="1:9" x14ac:dyDescent="0.25">
      <c r="A65" t="s">
        <v>104</v>
      </c>
      <c r="B65" t="s">
        <v>749</v>
      </c>
      <c r="C65" t="s">
        <v>748</v>
      </c>
      <c r="D65" t="s">
        <v>218</v>
      </c>
      <c r="E65" t="s">
        <v>1006</v>
      </c>
      <c r="F65" t="s">
        <v>1070</v>
      </c>
      <c r="G65">
        <v>365</v>
      </c>
      <c r="H65">
        <v>2</v>
      </c>
      <c r="I65">
        <v>730</v>
      </c>
    </row>
    <row r="66" spans="1:9" x14ac:dyDescent="0.25">
      <c r="A66" t="s">
        <v>104</v>
      </c>
      <c r="B66" t="s">
        <v>749</v>
      </c>
      <c r="C66" t="s">
        <v>748</v>
      </c>
      <c r="D66" t="s">
        <v>219</v>
      </c>
      <c r="E66" t="s">
        <v>1006</v>
      </c>
      <c r="F66" t="s">
        <v>1070</v>
      </c>
      <c r="G66">
        <v>365</v>
      </c>
      <c r="H66">
        <v>1</v>
      </c>
      <c r="I66">
        <v>365</v>
      </c>
    </row>
    <row r="67" spans="1:9" x14ac:dyDescent="0.25">
      <c r="A67" t="s">
        <v>104</v>
      </c>
      <c r="B67" t="s">
        <v>749</v>
      </c>
      <c r="C67" t="s">
        <v>748</v>
      </c>
      <c r="D67" t="s">
        <v>220</v>
      </c>
      <c r="E67" t="s">
        <v>1009</v>
      </c>
      <c r="F67" t="s">
        <v>1072</v>
      </c>
      <c r="G67">
        <v>185</v>
      </c>
      <c r="H67">
        <v>9</v>
      </c>
      <c r="I67">
        <v>1665</v>
      </c>
    </row>
    <row r="68" spans="1:9" x14ac:dyDescent="0.25">
      <c r="A68" t="s">
        <v>104</v>
      </c>
      <c r="B68" t="s">
        <v>749</v>
      </c>
      <c r="C68" t="s">
        <v>748</v>
      </c>
      <c r="D68" t="s">
        <v>221</v>
      </c>
      <c r="E68" t="s">
        <v>1009</v>
      </c>
      <c r="F68" t="s">
        <v>1072</v>
      </c>
      <c r="G68">
        <v>185</v>
      </c>
      <c r="H68">
        <v>11</v>
      </c>
      <c r="I68">
        <v>2035</v>
      </c>
    </row>
    <row r="69" spans="1:9" x14ac:dyDescent="0.25">
      <c r="A69" t="s">
        <v>104</v>
      </c>
      <c r="B69" t="s">
        <v>749</v>
      </c>
      <c r="C69" t="s">
        <v>748</v>
      </c>
      <c r="D69" t="s">
        <v>222</v>
      </c>
      <c r="E69" t="s">
        <v>1012</v>
      </c>
      <c r="F69" t="s">
        <v>1072</v>
      </c>
      <c r="G69">
        <v>185</v>
      </c>
      <c r="H69">
        <v>7</v>
      </c>
      <c r="I69">
        <v>1295</v>
      </c>
    </row>
    <row r="70" spans="1:9" x14ac:dyDescent="0.25">
      <c r="A70" t="s">
        <v>104</v>
      </c>
      <c r="B70" t="s">
        <v>749</v>
      </c>
      <c r="C70" t="s">
        <v>748</v>
      </c>
      <c r="D70" t="s">
        <v>223</v>
      </c>
      <c r="E70" t="s">
        <v>1012</v>
      </c>
      <c r="F70" t="s">
        <v>1072</v>
      </c>
      <c r="G70">
        <v>185</v>
      </c>
      <c r="H70">
        <v>4</v>
      </c>
      <c r="I70">
        <v>740</v>
      </c>
    </row>
    <row r="71" spans="1:9" x14ac:dyDescent="0.25">
      <c r="A71" t="s">
        <v>104</v>
      </c>
      <c r="B71" t="s">
        <v>749</v>
      </c>
      <c r="C71" t="s">
        <v>748</v>
      </c>
      <c r="D71" t="s">
        <v>224</v>
      </c>
      <c r="E71" t="s">
        <v>1015</v>
      </c>
      <c r="F71" t="s">
        <v>1074</v>
      </c>
      <c r="G71">
        <v>130</v>
      </c>
      <c r="H71">
        <v>2</v>
      </c>
      <c r="I71">
        <v>260</v>
      </c>
    </row>
    <row r="72" spans="1:9" x14ac:dyDescent="0.25">
      <c r="A72" t="s">
        <v>104</v>
      </c>
      <c r="B72" t="s">
        <v>749</v>
      </c>
      <c r="C72" t="s">
        <v>748</v>
      </c>
      <c r="D72" t="s">
        <v>225</v>
      </c>
      <c r="E72" t="s">
        <v>1015</v>
      </c>
      <c r="F72" t="s">
        <v>1074</v>
      </c>
      <c r="G72">
        <v>130</v>
      </c>
      <c r="H72">
        <v>2</v>
      </c>
      <c r="I72">
        <v>260</v>
      </c>
    </row>
    <row r="73" spans="1:9" x14ac:dyDescent="0.25">
      <c r="A73" t="s">
        <v>104</v>
      </c>
      <c r="B73" t="s">
        <v>749</v>
      </c>
      <c r="C73" t="s">
        <v>748</v>
      </c>
      <c r="D73" t="s">
        <v>226</v>
      </c>
      <c r="E73" t="s">
        <v>1018</v>
      </c>
      <c r="F73" t="s">
        <v>1074</v>
      </c>
      <c r="G73">
        <v>130</v>
      </c>
      <c r="H73">
        <v>1</v>
      </c>
      <c r="I73">
        <v>130</v>
      </c>
    </row>
    <row r="74" spans="1:9" x14ac:dyDescent="0.25">
      <c r="A74" t="s">
        <v>104</v>
      </c>
      <c r="B74" t="s">
        <v>749</v>
      </c>
      <c r="C74" t="s">
        <v>748</v>
      </c>
      <c r="D74" t="s">
        <v>227</v>
      </c>
      <c r="E74" t="s">
        <v>1020</v>
      </c>
      <c r="F74" t="s">
        <v>1076</v>
      </c>
      <c r="G74">
        <v>160</v>
      </c>
      <c r="H74">
        <v>4</v>
      </c>
      <c r="I74">
        <v>640</v>
      </c>
    </row>
    <row r="75" spans="1:9" x14ac:dyDescent="0.25">
      <c r="A75" t="s">
        <v>104</v>
      </c>
      <c r="B75" t="s">
        <v>749</v>
      </c>
      <c r="C75" t="s">
        <v>748</v>
      </c>
      <c r="D75" t="s">
        <v>228</v>
      </c>
      <c r="E75" t="s">
        <v>1020</v>
      </c>
      <c r="F75" t="s">
        <v>1076</v>
      </c>
      <c r="G75">
        <v>160</v>
      </c>
      <c r="H75">
        <v>3</v>
      </c>
      <c r="I75">
        <v>480</v>
      </c>
    </row>
    <row r="76" spans="1:9" x14ac:dyDescent="0.25">
      <c r="A76" t="s">
        <v>104</v>
      </c>
      <c r="B76" t="s">
        <v>749</v>
      </c>
      <c r="C76" t="s">
        <v>748</v>
      </c>
      <c r="D76" t="s">
        <v>229</v>
      </c>
      <c r="E76" t="s">
        <v>1023</v>
      </c>
      <c r="F76" t="s">
        <v>1078</v>
      </c>
      <c r="G76">
        <v>78</v>
      </c>
      <c r="H76">
        <v>6</v>
      </c>
      <c r="I76">
        <v>468</v>
      </c>
    </row>
    <row r="77" spans="1:9" x14ac:dyDescent="0.25">
      <c r="A77" t="s">
        <v>104</v>
      </c>
      <c r="B77" t="s">
        <v>749</v>
      </c>
      <c r="C77" t="s">
        <v>748</v>
      </c>
      <c r="D77" t="s">
        <v>230</v>
      </c>
      <c r="E77" t="s">
        <v>1023</v>
      </c>
      <c r="F77" t="s">
        <v>1078</v>
      </c>
      <c r="G77">
        <v>78</v>
      </c>
      <c r="H77">
        <v>2</v>
      </c>
      <c r="I77">
        <v>156</v>
      </c>
    </row>
    <row r="78" spans="1:9" x14ac:dyDescent="0.25">
      <c r="A78" t="s">
        <v>104</v>
      </c>
      <c r="B78" t="s">
        <v>749</v>
      </c>
      <c r="C78" t="s">
        <v>748</v>
      </c>
      <c r="D78" t="s">
        <v>231</v>
      </c>
      <c r="E78" t="s">
        <v>1026</v>
      </c>
      <c r="F78" t="s">
        <v>1050</v>
      </c>
      <c r="G78">
        <v>147</v>
      </c>
      <c r="H78">
        <v>2</v>
      </c>
      <c r="I78">
        <v>294</v>
      </c>
    </row>
    <row r="79" spans="1:9" x14ac:dyDescent="0.25">
      <c r="A79" t="s">
        <v>104</v>
      </c>
      <c r="B79" t="s">
        <v>749</v>
      </c>
      <c r="C79" t="s">
        <v>748</v>
      </c>
      <c r="D79" t="s">
        <v>232</v>
      </c>
      <c r="E79" t="s">
        <v>1028</v>
      </c>
      <c r="F79" t="s">
        <v>1052</v>
      </c>
      <c r="G79">
        <v>223</v>
      </c>
      <c r="H79">
        <v>2</v>
      </c>
      <c r="I79">
        <v>446</v>
      </c>
    </row>
    <row r="80" spans="1:9" x14ac:dyDescent="0.25">
      <c r="A80" t="s">
        <v>104</v>
      </c>
      <c r="B80" t="s">
        <v>749</v>
      </c>
      <c r="C80" t="s">
        <v>748</v>
      </c>
      <c r="D80" t="s">
        <v>233</v>
      </c>
      <c r="E80" t="s">
        <v>1028</v>
      </c>
      <c r="F80" t="s">
        <v>1052</v>
      </c>
      <c r="G80">
        <v>223</v>
      </c>
      <c r="H80">
        <v>4</v>
      </c>
      <c r="I80">
        <v>892</v>
      </c>
    </row>
    <row r="81" spans="1:9" x14ac:dyDescent="0.25">
      <c r="A81" t="s">
        <v>104</v>
      </c>
      <c r="B81" t="s">
        <v>749</v>
      </c>
      <c r="C81" t="s">
        <v>748</v>
      </c>
      <c r="D81" t="s">
        <v>234</v>
      </c>
      <c r="E81" t="s">
        <v>1028</v>
      </c>
      <c r="F81" t="s">
        <v>1052</v>
      </c>
      <c r="G81">
        <v>223</v>
      </c>
      <c r="H81">
        <v>3</v>
      </c>
      <c r="I81">
        <v>669</v>
      </c>
    </row>
    <row r="82" spans="1:9" x14ac:dyDescent="0.25">
      <c r="A82" t="s">
        <v>104</v>
      </c>
      <c r="B82" t="s">
        <v>749</v>
      </c>
      <c r="C82" t="s">
        <v>748</v>
      </c>
      <c r="D82" t="s">
        <v>235</v>
      </c>
      <c r="E82" t="s">
        <v>1032</v>
      </c>
      <c r="F82" t="s">
        <v>1052</v>
      </c>
      <c r="G82">
        <v>223</v>
      </c>
      <c r="H82">
        <v>4</v>
      </c>
      <c r="I82">
        <v>892</v>
      </c>
    </row>
  </sheetData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205"/>
  <sheetViews>
    <sheetView workbookViewId="0">
      <selection activeCell="D10" sqref="D10"/>
    </sheetView>
  </sheetViews>
  <sheetFormatPr defaultColWidth="11" defaultRowHeight="15.75" x14ac:dyDescent="0.25"/>
  <cols>
    <col min="1" max="1" width="9.5" bestFit="1" customWidth="1"/>
    <col min="2" max="2" width="9.375" bestFit="1" customWidth="1"/>
    <col min="3" max="3" width="5.5" bestFit="1" customWidth="1"/>
    <col min="4" max="4" width="27.125" bestFit="1" customWidth="1"/>
    <col min="5" max="5" width="47.625" bestFit="1" customWidth="1"/>
    <col min="6" max="6" width="22.625" bestFit="1" customWidth="1"/>
    <col min="7" max="7" width="11.125" bestFit="1" customWidth="1"/>
    <col min="8" max="8" width="8.375" bestFit="1" customWidth="1"/>
    <col min="9" max="9" width="11.125" bestFit="1" customWidth="1"/>
    <col min="10" max="11" width="11" customWidth="1"/>
  </cols>
  <sheetData>
    <row r="1" spans="1:9" x14ac:dyDescent="0.25">
      <c r="A1" s="2" t="s">
        <v>727</v>
      </c>
      <c r="B1" s="2" t="s">
        <v>728</v>
      </c>
      <c r="C1" s="2" t="s">
        <v>745</v>
      </c>
      <c r="D1" s="2" t="s">
        <v>107</v>
      </c>
      <c r="E1" s="2" t="s">
        <v>738</v>
      </c>
      <c r="F1" s="2" t="s">
        <v>744</v>
      </c>
      <c r="G1" s="2" t="s">
        <v>717</v>
      </c>
      <c r="H1" s="2" t="s">
        <v>734</v>
      </c>
      <c r="I1" s="2" t="s">
        <v>742</v>
      </c>
    </row>
    <row r="2" spans="1:9" x14ac:dyDescent="0.25">
      <c r="A2" t="s">
        <v>102</v>
      </c>
      <c r="B2" t="s">
        <v>730</v>
      </c>
      <c r="C2" t="s">
        <v>748</v>
      </c>
      <c r="D2" t="s">
        <v>236</v>
      </c>
      <c r="E2" t="s">
        <v>740</v>
      </c>
      <c r="F2" t="s">
        <v>747</v>
      </c>
      <c r="G2">
        <v>520</v>
      </c>
      <c r="H2">
        <v>1</v>
      </c>
      <c r="I2">
        <v>520</v>
      </c>
    </row>
    <row r="3" spans="1:9" x14ac:dyDescent="0.25">
      <c r="A3" t="s">
        <v>102</v>
      </c>
      <c r="B3" t="s">
        <v>757</v>
      </c>
      <c r="C3" t="s">
        <v>810</v>
      </c>
      <c r="D3" t="s">
        <v>237</v>
      </c>
      <c r="E3" t="s">
        <v>1137</v>
      </c>
      <c r="F3" t="s">
        <v>1060</v>
      </c>
      <c r="G3">
        <v>255</v>
      </c>
      <c r="H3">
        <v>1</v>
      </c>
      <c r="I3">
        <v>255</v>
      </c>
    </row>
    <row r="4" spans="1:9" x14ac:dyDescent="0.25">
      <c r="A4" t="s">
        <v>102</v>
      </c>
      <c r="B4" t="s">
        <v>757</v>
      </c>
      <c r="C4" t="s">
        <v>810</v>
      </c>
      <c r="D4" t="s">
        <v>238</v>
      </c>
      <c r="E4" t="s">
        <v>1137</v>
      </c>
      <c r="F4" t="s">
        <v>1060</v>
      </c>
      <c r="G4">
        <v>255</v>
      </c>
      <c r="H4">
        <v>1</v>
      </c>
      <c r="I4">
        <v>255</v>
      </c>
    </row>
    <row r="5" spans="1:9" x14ac:dyDescent="0.25">
      <c r="A5" t="s">
        <v>102</v>
      </c>
      <c r="B5" t="s">
        <v>757</v>
      </c>
      <c r="C5" t="s">
        <v>810</v>
      </c>
      <c r="D5" t="s">
        <v>239</v>
      </c>
      <c r="E5" t="s">
        <v>1282</v>
      </c>
      <c r="F5" t="s">
        <v>1292</v>
      </c>
      <c r="G5">
        <v>255</v>
      </c>
      <c r="H5">
        <v>2</v>
      </c>
      <c r="I5">
        <v>510</v>
      </c>
    </row>
    <row r="6" spans="1:9" x14ac:dyDescent="0.25">
      <c r="A6" t="s">
        <v>102</v>
      </c>
      <c r="B6" t="s">
        <v>757</v>
      </c>
      <c r="C6" t="s">
        <v>748</v>
      </c>
      <c r="D6" t="s">
        <v>240</v>
      </c>
      <c r="E6" t="s">
        <v>1427</v>
      </c>
      <c r="F6" t="s">
        <v>1056</v>
      </c>
      <c r="G6">
        <v>230</v>
      </c>
      <c r="H6">
        <v>1</v>
      </c>
      <c r="I6">
        <v>230</v>
      </c>
    </row>
    <row r="7" spans="1:9" x14ac:dyDescent="0.25">
      <c r="A7" t="s">
        <v>102</v>
      </c>
      <c r="B7" t="s">
        <v>757</v>
      </c>
      <c r="C7" t="s">
        <v>748</v>
      </c>
      <c r="D7" t="s">
        <v>241</v>
      </c>
      <c r="E7" t="s">
        <v>1445</v>
      </c>
      <c r="F7" t="s">
        <v>1060</v>
      </c>
      <c r="G7">
        <v>265</v>
      </c>
      <c r="H7">
        <v>1</v>
      </c>
      <c r="I7">
        <v>265</v>
      </c>
    </row>
    <row r="8" spans="1:9" x14ac:dyDescent="0.25">
      <c r="A8" t="s">
        <v>102</v>
      </c>
      <c r="B8" t="s">
        <v>762</v>
      </c>
      <c r="C8" t="s">
        <v>810</v>
      </c>
      <c r="D8" t="s">
        <v>242</v>
      </c>
      <c r="E8" t="s">
        <v>1093</v>
      </c>
      <c r="F8" t="s">
        <v>1034</v>
      </c>
      <c r="G8">
        <v>96</v>
      </c>
      <c r="H8">
        <v>10</v>
      </c>
      <c r="I8">
        <v>960</v>
      </c>
    </row>
    <row r="9" spans="1:9" x14ac:dyDescent="0.25">
      <c r="A9" t="s">
        <v>102</v>
      </c>
      <c r="B9" t="s">
        <v>762</v>
      </c>
      <c r="C9" t="s">
        <v>810</v>
      </c>
      <c r="D9" t="s">
        <v>243</v>
      </c>
      <c r="E9" t="s">
        <v>1093</v>
      </c>
      <c r="F9" t="s">
        <v>1034</v>
      </c>
      <c r="G9">
        <v>96</v>
      </c>
      <c r="H9">
        <v>15</v>
      </c>
      <c r="I9">
        <v>1440</v>
      </c>
    </row>
    <row r="10" spans="1:9" x14ac:dyDescent="0.25">
      <c r="A10" t="s">
        <v>102</v>
      </c>
      <c r="B10" t="s">
        <v>762</v>
      </c>
      <c r="C10" t="s">
        <v>810</v>
      </c>
      <c r="D10" t="s">
        <v>244</v>
      </c>
      <c r="E10" t="s">
        <v>1093</v>
      </c>
      <c r="F10" t="s">
        <v>1034</v>
      </c>
      <c r="G10">
        <v>96</v>
      </c>
      <c r="H10">
        <v>20</v>
      </c>
      <c r="I10">
        <v>1920</v>
      </c>
    </row>
    <row r="11" spans="1:9" x14ac:dyDescent="0.25">
      <c r="A11" t="s">
        <v>102</v>
      </c>
      <c r="B11" t="s">
        <v>762</v>
      </c>
      <c r="C11" t="s">
        <v>810</v>
      </c>
      <c r="D11" t="s">
        <v>245</v>
      </c>
      <c r="E11" t="s">
        <v>1093</v>
      </c>
      <c r="F11" t="s">
        <v>1034</v>
      </c>
      <c r="G11">
        <v>96</v>
      </c>
      <c r="H11">
        <v>4</v>
      </c>
      <c r="I11">
        <v>384</v>
      </c>
    </row>
    <row r="12" spans="1:9" x14ac:dyDescent="0.25">
      <c r="A12" t="s">
        <v>102</v>
      </c>
      <c r="B12" t="s">
        <v>762</v>
      </c>
      <c r="C12" t="s">
        <v>810</v>
      </c>
      <c r="D12" t="s">
        <v>246</v>
      </c>
      <c r="E12" t="s">
        <v>1098</v>
      </c>
      <c r="F12" t="s">
        <v>1034</v>
      </c>
      <c r="G12">
        <v>92</v>
      </c>
      <c r="H12">
        <v>11</v>
      </c>
      <c r="I12">
        <v>1012</v>
      </c>
    </row>
    <row r="13" spans="1:9" x14ac:dyDescent="0.25">
      <c r="A13" t="s">
        <v>102</v>
      </c>
      <c r="B13" t="s">
        <v>762</v>
      </c>
      <c r="C13" t="s">
        <v>810</v>
      </c>
      <c r="D13" t="s">
        <v>247</v>
      </c>
      <c r="E13" t="s">
        <v>1098</v>
      </c>
      <c r="F13" t="s">
        <v>1034</v>
      </c>
      <c r="G13">
        <v>92</v>
      </c>
      <c r="H13">
        <v>7</v>
      </c>
      <c r="I13">
        <v>644</v>
      </c>
    </row>
    <row r="14" spans="1:9" x14ac:dyDescent="0.25">
      <c r="A14" t="s">
        <v>102</v>
      </c>
      <c r="B14" t="s">
        <v>762</v>
      </c>
      <c r="C14" t="s">
        <v>810</v>
      </c>
      <c r="D14" t="s">
        <v>248</v>
      </c>
      <c r="E14" t="s">
        <v>1108</v>
      </c>
      <c r="F14" t="s">
        <v>1056</v>
      </c>
      <c r="G14">
        <v>128</v>
      </c>
      <c r="H14">
        <v>2</v>
      </c>
      <c r="I14">
        <v>256</v>
      </c>
    </row>
    <row r="15" spans="1:9" x14ac:dyDescent="0.25">
      <c r="A15" t="s">
        <v>102</v>
      </c>
      <c r="B15" t="s">
        <v>762</v>
      </c>
      <c r="C15" t="s">
        <v>810</v>
      </c>
      <c r="D15" t="s">
        <v>249</v>
      </c>
      <c r="E15" t="s">
        <v>1108</v>
      </c>
      <c r="F15" t="s">
        <v>1056</v>
      </c>
      <c r="G15">
        <v>128</v>
      </c>
      <c r="H15">
        <v>1</v>
      </c>
      <c r="I15">
        <v>128</v>
      </c>
    </row>
    <row r="16" spans="1:9" x14ac:dyDescent="0.25">
      <c r="A16" t="s">
        <v>102</v>
      </c>
      <c r="B16" t="s">
        <v>762</v>
      </c>
      <c r="C16" t="s">
        <v>810</v>
      </c>
      <c r="D16" t="s">
        <v>250</v>
      </c>
      <c r="E16" t="s">
        <v>1108</v>
      </c>
      <c r="F16" t="s">
        <v>1056</v>
      </c>
      <c r="G16">
        <v>128</v>
      </c>
      <c r="H16">
        <v>3</v>
      </c>
      <c r="I16">
        <v>384</v>
      </c>
    </row>
    <row r="17" spans="1:9" x14ac:dyDescent="0.25">
      <c r="A17" t="s">
        <v>102</v>
      </c>
      <c r="B17" t="s">
        <v>762</v>
      </c>
      <c r="C17" t="s">
        <v>810</v>
      </c>
      <c r="D17" t="s">
        <v>251</v>
      </c>
      <c r="E17" t="s">
        <v>1112</v>
      </c>
      <c r="F17" t="s">
        <v>1056</v>
      </c>
      <c r="G17">
        <v>128</v>
      </c>
      <c r="H17">
        <v>1</v>
      </c>
      <c r="I17">
        <v>128</v>
      </c>
    </row>
    <row r="18" spans="1:9" x14ac:dyDescent="0.25">
      <c r="A18" t="s">
        <v>102</v>
      </c>
      <c r="B18" t="s">
        <v>762</v>
      </c>
      <c r="C18" t="s">
        <v>810</v>
      </c>
      <c r="D18" t="s">
        <v>252</v>
      </c>
      <c r="E18" t="s">
        <v>1114</v>
      </c>
      <c r="F18" t="s">
        <v>1056</v>
      </c>
      <c r="G18">
        <v>180</v>
      </c>
      <c r="H18">
        <v>1</v>
      </c>
      <c r="I18">
        <v>180</v>
      </c>
    </row>
    <row r="19" spans="1:9" x14ac:dyDescent="0.25">
      <c r="A19" t="s">
        <v>102</v>
      </c>
      <c r="B19" t="s">
        <v>762</v>
      </c>
      <c r="C19" t="s">
        <v>810</v>
      </c>
      <c r="D19" t="s">
        <v>253</v>
      </c>
      <c r="E19" t="s">
        <v>1140</v>
      </c>
      <c r="F19" t="s">
        <v>1060</v>
      </c>
      <c r="G19">
        <v>360</v>
      </c>
      <c r="H19">
        <v>1</v>
      </c>
      <c r="I19">
        <v>360</v>
      </c>
    </row>
    <row r="20" spans="1:9" x14ac:dyDescent="0.25">
      <c r="A20" t="s">
        <v>102</v>
      </c>
      <c r="B20" t="s">
        <v>762</v>
      </c>
      <c r="C20" t="s">
        <v>810</v>
      </c>
      <c r="D20" t="s">
        <v>254</v>
      </c>
      <c r="E20" t="s">
        <v>1140</v>
      </c>
      <c r="F20" t="s">
        <v>1060</v>
      </c>
      <c r="G20">
        <v>360</v>
      </c>
      <c r="H20">
        <v>1</v>
      </c>
      <c r="I20">
        <v>360</v>
      </c>
    </row>
    <row r="21" spans="1:9" x14ac:dyDescent="0.25">
      <c r="A21" t="s">
        <v>102</v>
      </c>
      <c r="B21" t="s">
        <v>762</v>
      </c>
      <c r="C21" t="s">
        <v>810</v>
      </c>
      <c r="D21" t="s">
        <v>255</v>
      </c>
      <c r="E21" t="s">
        <v>1152</v>
      </c>
      <c r="F21" t="s">
        <v>1040</v>
      </c>
      <c r="G21">
        <v>230</v>
      </c>
      <c r="H21">
        <v>3</v>
      </c>
      <c r="I21">
        <v>690</v>
      </c>
    </row>
    <row r="22" spans="1:9" x14ac:dyDescent="0.25">
      <c r="A22" t="s">
        <v>102</v>
      </c>
      <c r="B22" t="s">
        <v>762</v>
      </c>
      <c r="C22" t="s">
        <v>810</v>
      </c>
      <c r="D22" t="s">
        <v>256</v>
      </c>
      <c r="E22" t="s">
        <v>1152</v>
      </c>
      <c r="F22" t="s">
        <v>1040</v>
      </c>
      <c r="G22">
        <v>230</v>
      </c>
      <c r="H22">
        <v>1</v>
      </c>
      <c r="I22">
        <v>230</v>
      </c>
    </row>
    <row r="23" spans="1:9" x14ac:dyDescent="0.25">
      <c r="A23" t="s">
        <v>102</v>
      </c>
      <c r="B23" t="s">
        <v>762</v>
      </c>
      <c r="C23" t="s">
        <v>810</v>
      </c>
      <c r="D23" t="s">
        <v>257</v>
      </c>
      <c r="E23" t="s">
        <v>1155</v>
      </c>
      <c r="F23" t="s">
        <v>1040</v>
      </c>
      <c r="G23">
        <v>340</v>
      </c>
      <c r="H23">
        <v>6</v>
      </c>
      <c r="I23">
        <v>2040</v>
      </c>
    </row>
    <row r="24" spans="1:9" x14ac:dyDescent="0.25">
      <c r="A24" t="s">
        <v>102</v>
      </c>
      <c r="B24" t="s">
        <v>762</v>
      </c>
      <c r="C24" t="s">
        <v>810</v>
      </c>
      <c r="D24" t="s">
        <v>258</v>
      </c>
      <c r="E24" t="s">
        <v>1155</v>
      </c>
      <c r="F24" t="s">
        <v>1040</v>
      </c>
      <c r="G24">
        <v>340</v>
      </c>
      <c r="H24">
        <v>3</v>
      </c>
      <c r="I24">
        <v>1020</v>
      </c>
    </row>
    <row r="25" spans="1:9" x14ac:dyDescent="0.25">
      <c r="A25" t="s">
        <v>102</v>
      </c>
      <c r="B25" t="s">
        <v>762</v>
      </c>
      <c r="C25" t="s">
        <v>810</v>
      </c>
      <c r="D25" t="s">
        <v>259</v>
      </c>
      <c r="E25" t="s">
        <v>1155</v>
      </c>
      <c r="F25" t="s">
        <v>1040</v>
      </c>
      <c r="G25">
        <v>340</v>
      </c>
      <c r="H25">
        <v>8</v>
      </c>
      <c r="I25">
        <v>2720</v>
      </c>
    </row>
    <row r="26" spans="1:9" x14ac:dyDescent="0.25">
      <c r="A26" t="s">
        <v>102</v>
      </c>
      <c r="B26" t="s">
        <v>762</v>
      </c>
      <c r="C26" t="s">
        <v>810</v>
      </c>
      <c r="D26" t="s">
        <v>260</v>
      </c>
      <c r="E26" t="s">
        <v>1155</v>
      </c>
      <c r="F26" t="s">
        <v>1040</v>
      </c>
      <c r="G26">
        <v>340</v>
      </c>
      <c r="H26">
        <v>3</v>
      </c>
      <c r="I26">
        <v>1020</v>
      </c>
    </row>
    <row r="27" spans="1:9" x14ac:dyDescent="0.25">
      <c r="A27" t="s">
        <v>102</v>
      </c>
      <c r="B27" t="s">
        <v>762</v>
      </c>
      <c r="C27" t="s">
        <v>810</v>
      </c>
      <c r="D27" t="s">
        <v>261</v>
      </c>
      <c r="E27" t="s">
        <v>1155</v>
      </c>
      <c r="F27" t="s">
        <v>1040</v>
      </c>
      <c r="G27">
        <v>340</v>
      </c>
      <c r="H27">
        <v>4</v>
      </c>
      <c r="I27">
        <v>1360</v>
      </c>
    </row>
    <row r="28" spans="1:9" x14ac:dyDescent="0.25">
      <c r="A28" t="s">
        <v>102</v>
      </c>
      <c r="B28" t="s">
        <v>762</v>
      </c>
      <c r="C28" t="s">
        <v>810</v>
      </c>
      <c r="D28" t="s">
        <v>262</v>
      </c>
      <c r="E28" t="s">
        <v>1161</v>
      </c>
      <c r="F28" t="s">
        <v>1042</v>
      </c>
      <c r="G28">
        <v>122</v>
      </c>
      <c r="H28">
        <v>7</v>
      </c>
      <c r="I28">
        <v>854</v>
      </c>
    </row>
    <row r="29" spans="1:9" x14ac:dyDescent="0.25">
      <c r="A29" t="s">
        <v>102</v>
      </c>
      <c r="B29" t="s">
        <v>762</v>
      </c>
      <c r="C29" t="s">
        <v>810</v>
      </c>
      <c r="D29" t="s">
        <v>263</v>
      </c>
      <c r="E29" t="s">
        <v>1161</v>
      </c>
      <c r="F29" t="s">
        <v>1042</v>
      </c>
      <c r="G29">
        <v>122</v>
      </c>
      <c r="H29">
        <v>9</v>
      </c>
      <c r="I29">
        <v>1098</v>
      </c>
    </row>
    <row r="30" spans="1:9" x14ac:dyDescent="0.25">
      <c r="A30" t="s">
        <v>102</v>
      </c>
      <c r="B30" t="s">
        <v>762</v>
      </c>
      <c r="C30" t="s">
        <v>810</v>
      </c>
      <c r="D30" t="s">
        <v>264</v>
      </c>
      <c r="E30" t="s">
        <v>1161</v>
      </c>
      <c r="F30" t="s">
        <v>1042</v>
      </c>
      <c r="G30">
        <v>122</v>
      </c>
      <c r="H30">
        <v>10</v>
      </c>
      <c r="I30">
        <v>1220</v>
      </c>
    </row>
    <row r="31" spans="1:9" x14ac:dyDescent="0.25">
      <c r="A31" t="s">
        <v>102</v>
      </c>
      <c r="B31" t="s">
        <v>762</v>
      </c>
      <c r="C31" t="s">
        <v>810</v>
      </c>
      <c r="D31" t="s">
        <v>265</v>
      </c>
      <c r="E31" t="s">
        <v>1161</v>
      </c>
      <c r="F31" t="s">
        <v>1042</v>
      </c>
      <c r="G31">
        <v>122</v>
      </c>
      <c r="H31">
        <v>5</v>
      </c>
      <c r="I31">
        <v>610</v>
      </c>
    </row>
    <row r="32" spans="1:9" x14ac:dyDescent="0.25">
      <c r="A32" t="s">
        <v>102</v>
      </c>
      <c r="B32" t="s">
        <v>762</v>
      </c>
      <c r="C32" t="s">
        <v>810</v>
      </c>
      <c r="D32" t="s">
        <v>266</v>
      </c>
      <c r="E32" t="s">
        <v>1161</v>
      </c>
      <c r="F32" t="s">
        <v>1042</v>
      </c>
      <c r="G32">
        <v>122</v>
      </c>
      <c r="H32">
        <v>8</v>
      </c>
      <c r="I32">
        <v>976</v>
      </c>
    </row>
    <row r="33" spans="1:9" x14ac:dyDescent="0.25">
      <c r="A33" t="s">
        <v>102</v>
      </c>
      <c r="B33" t="s">
        <v>762</v>
      </c>
      <c r="C33" t="s">
        <v>810</v>
      </c>
      <c r="D33" t="s">
        <v>267</v>
      </c>
      <c r="E33" t="s">
        <v>1161</v>
      </c>
      <c r="F33" t="s">
        <v>1042</v>
      </c>
      <c r="G33">
        <v>122</v>
      </c>
      <c r="H33">
        <v>1</v>
      </c>
      <c r="I33">
        <v>122</v>
      </c>
    </row>
    <row r="34" spans="1:9" x14ac:dyDescent="0.25">
      <c r="A34" t="s">
        <v>102</v>
      </c>
      <c r="B34" t="s">
        <v>762</v>
      </c>
      <c r="C34" t="s">
        <v>810</v>
      </c>
      <c r="D34" t="s">
        <v>268</v>
      </c>
      <c r="E34" t="s">
        <v>1200</v>
      </c>
      <c r="F34" t="s">
        <v>1074</v>
      </c>
      <c r="G34">
        <v>205</v>
      </c>
      <c r="H34">
        <v>3</v>
      </c>
      <c r="I34">
        <v>615</v>
      </c>
    </row>
    <row r="35" spans="1:9" x14ac:dyDescent="0.25">
      <c r="A35" t="s">
        <v>102</v>
      </c>
      <c r="B35" t="s">
        <v>762</v>
      </c>
      <c r="C35" t="s">
        <v>810</v>
      </c>
      <c r="D35" t="s">
        <v>269</v>
      </c>
      <c r="E35" t="s">
        <v>1202</v>
      </c>
      <c r="F35" t="s">
        <v>1074</v>
      </c>
      <c r="G35">
        <v>300</v>
      </c>
      <c r="H35">
        <v>1</v>
      </c>
      <c r="I35">
        <v>300</v>
      </c>
    </row>
    <row r="36" spans="1:9" x14ac:dyDescent="0.25">
      <c r="A36" t="s">
        <v>102</v>
      </c>
      <c r="B36" t="s">
        <v>762</v>
      </c>
      <c r="C36" t="s">
        <v>810</v>
      </c>
      <c r="D36" t="s">
        <v>270</v>
      </c>
      <c r="E36" t="s">
        <v>1213</v>
      </c>
      <c r="F36" t="s">
        <v>1076</v>
      </c>
      <c r="G36">
        <v>360</v>
      </c>
      <c r="H36">
        <v>13</v>
      </c>
      <c r="I36">
        <v>4680</v>
      </c>
    </row>
    <row r="37" spans="1:9" x14ac:dyDescent="0.25">
      <c r="A37" t="s">
        <v>102</v>
      </c>
      <c r="B37" t="s">
        <v>762</v>
      </c>
      <c r="C37" t="s">
        <v>810</v>
      </c>
      <c r="D37" t="s">
        <v>271</v>
      </c>
      <c r="E37" t="s">
        <v>1213</v>
      </c>
      <c r="F37" t="s">
        <v>1076</v>
      </c>
      <c r="G37">
        <v>360</v>
      </c>
      <c r="H37">
        <v>19</v>
      </c>
      <c r="I37">
        <v>6840</v>
      </c>
    </row>
    <row r="38" spans="1:9" x14ac:dyDescent="0.25">
      <c r="A38" t="s">
        <v>102</v>
      </c>
      <c r="B38" t="s">
        <v>762</v>
      </c>
      <c r="C38" t="s">
        <v>810</v>
      </c>
      <c r="D38" t="s">
        <v>272</v>
      </c>
      <c r="E38" t="s">
        <v>1213</v>
      </c>
      <c r="F38" t="s">
        <v>1076</v>
      </c>
      <c r="G38">
        <v>360</v>
      </c>
      <c r="H38">
        <v>20</v>
      </c>
      <c r="I38">
        <v>7200</v>
      </c>
    </row>
    <row r="39" spans="1:9" x14ac:dyDescent="0.25">
      <c r="A39" t="s">
        <v>102</v>
      </c>
      <c r="B39" t="s">
        <v>762</v>
      </c>
      <c r="C39" t="s">
        <v>810</v>
      </c>
      <c r="D39" t="s">
        <v>273</v>
      </c>
      <c r="E39" t="s">
        <v>1213</v>
      </c>
      <c r="F39" t="s">
        <v>1076</v>
      </c>
      <c r="G39">
        <v>360</v>
      </c>
      <c r="H39">
        <v>11</v>
      </c>
      <c r="I39">
        <v>3960</v>
      </c>
    </row>
    <row r="40" spans="1:9" x14ac:dyDescent="0.25">
      <c r="A40" t="s">
        <v>102</v>
      </c>
      <c r="B40" t="s">
        <v>762</v>
      </c>
      <c r="C40" t="s">
        <v>810</v>
      </c>
      <c r="D40" t="s">
        <v>274</v>
      </c>
      <c r="E40" t="s">
        <v>1213</v>
      </c>
      <c r="F40" t="s">
        <v>1076</v>
      </c>
      <c r="G40">
        <v>360</v>
      </c>
      <c r="H40">
        <v>19</v>
      </c>
      <c r="I40">
        <v>6840</v>
      </c>
    </row>
    <row r="41" spans="1:9" x14ac:dyDescent="0.25">
      <c r="A41" t="s">
        <v>102</v>
      </c>
      <c r="B41" t="s">
        <v>762</v>
      </c>
      <c r="C41" t="s">
        <v>810</v>
      </c>
      <c r="D41" t="s">
        <v>275</v>
      </c>
      <c r="E41" t="s">
        <v>1213</v>
      </c>
      <c r="F41" t="s">
        <v>1076</v>
      </c>
      <c r="G41">
        <v>360</v>
      </c>
      <c r="H41">
        <v>4</v>
      </c>
      <c r="I41">
        <v>1440</v>
      </c>
    </row>
    <row r="42" spans="1:9" x14ac:dyDescent="0.25">
      <c r="A42" t="s">
        <v>102</v>
      </c>
      <c r="B42" t="s">
        <v>762</v>
      </c>
      <c r="C42" t="s">
        <v>810</v>
      </c>
      <c r="D42" t="s">
        <v>276</v>
      </c>
      <c r="E42" t="s">
        <v>1226</v>
      </c>
      <c r="F42" t="s">
        <v>1230</v>
      </c>
      <c r="G42">
        <v>165</v>
      </c>
      <c r="H42">
        <v>2</v>
      </c>
      <c r="I42">
        <v>330</v>
      </c>
    </row>
    <row r="43" spans="1:9" x14ac:dyDescent="0.25">
      <c r="A43" t="s">
        <v>102</v>
      </c>
      <c r="B43" t="s">
        <v>762</v>
      </c>
      <c r="C43" t="s">
        <v>810</v>
      </c>
      <c r="D43" t="s">
        <v>277</v>
      </c>
      <c r="E43" t="s">
        <v>1235</v>
      </c>
      <c r="F43" t="s">
        <v>1237</v>
      </c>
      <c r="G43">
        <v>76</v>
      </c>
      <c r="H43">
        <v>8</v>
      </c>
      <c r="I43">
        <v>608</v>
      </c>
    </row>
    <row r="44" spans="1:9" x14ac:dyDescent="0.25">
      <c r="A44" t="s">
        <v>102</v>
      </c>
      <c r="B44" t="s">
        <v>762</v>
      </c>
      <c r="C44" t="s">
        <v>810</v>
      </c>
      <c r="D44" t="s">
        <v>278</v>
      </c>
      <c r="E44" t="s">
        <v>1240</v>
      </c>
      <c r="F44" t="s">
        <v>1243</v>
      </c>
      <c r="G44">
        <v>725</v>
      </c>
      <c r="H44">
        <v>1</v>
      </c>
      <c r="I44">
        <v>725</v>
      </c>
    </row>
    <row r="45" spans="1:9" x14ac:dyDescent="0.25">
      <c r="A45" t="s">
        <v>102</v>
      </c>
      <c r="B45" t="s">
        <v>762</v>
      </c>
      <c r="C45" t="s">
        <v>810</v>
      </c>
      <c r="D45" t="s">
        <v>279</v>
      </c>
      <c r="E45" t="s">
        <v>1240</v>
      </c>
      <c r="F45" t="s">
        <v>1243</v>
      </c>
      <c r="G45">
        <v>725</v>
      </c>
      <c r="H45">
        <v>1</v>
      </c>
      <c r="I45">
        <v>725</v>
      </c>
    </row>
    <row r="46" spans="1:9" x14ac:dyDescent="0.25">
      <c r="A46" t="s">
        <v>102</v>
      </c>
      <c r="B46" t="s">
        <v>762</v>
      </c>
      <c r="C46" t="s">
        <v>810</v>
      </c>
      <c r="D46" t="s">
        <v>280</v>
      </c>
      <c r="E46" t="s">
        <v>1260</v>
      </c>
      <c r="F46" t="s">
        <v>1269</v>
      </c>
      <c r="G46">
        <v>710</v>
      </c>
      <c r="H46">
        <v>1</v>
      </c>
      <c r="I46">
        <v>710</v>
      </c>
    </row>
    <row r="47" spans="1:9" x14ac:dyDescent="0.25">
      <c r="A47" t="s">
        <v>102</v>
      </c>
      <c r="B47" t="s">
        <v>762</v>
      </c>
      <c r="C47" t="s">
        <v>810</v>
      </c>
      <c r="D47" t="s">
        <v>281</v>
      </c>
      <c r="E47" t="s">
        <v>1260</v>
      </c>
      <c r="F47" t="s">
        <v>1269</v>
      </c>
      <c r="G47">
        <v>710</v>
      </c>
      <c r="H47">
        <v>1</v>
      </c>
      <c r="I47">
        <v>710</v>
      </c>
    </row>
    <row r="48" spans="1:9" x14ac:dyDescent="0.25">
      <c r="A48" t="s">
        <v>102</v>
      </c>
      <c r="B48" t="s">
        <v>762</v>
      </c>
      <c r="C48" t="s">
        <v>810</v>
      </c>
      <c r="D48" t="s">
        <v>282</v>
      </c>
      <c r="E48" t="s">
        <v>1263</v>
      </c>
      <c r="F48" t="s">
        <v>1269</v>
      </c>
      <c r="G48">
        <v>710</v>
      </c>
      <c r="H48">
        <v>1</v>
      </c>
      <c r="I48">
        <v>710</v>
      </c>
    </row>
    <row r="49" spans="1:9" x14ac:dyDescent="0.25">
      <c r="A49" t="s">
        <v>102</v>
      </c>
      <c r="B49" t="s">
        <v>762</v>
      </c>
      <c r="C49" t="s">
        <v>810</v>
      </c>
      <c r="D49" t="s">
        <v>283</v>
      </c>
      <c r="E49" t="s">
        <v>1263</v>
      </c>
      <c r="F49" t="s">
        <v>1269</v>
      </c>
      <c r="G49">
        <v>710</v>
      </c>
      <c r="H49">
        <v>1</v>
      </c>
      <c r="I49">
        <v>710</v>
      </c>
    </row>
    <row r="50" spans="1:9" x14ac:dyDescent="0.25">
      <c r="A50" t="s">
        <v>102</v>
      </c>
      <c r="B50" t="s">
        <v>762</v>
      </c>
      <c r="C50" t="s">
        <v>810</v>
      </c>
      <c r="D50" t="s">
        <v>284</v>
      </c>
      <c r="E50" t="s">
        <v>1278</v>
      </c>
      <c r="F50" t="s">
        <v>1290</v>
      </c>
      <c r="G50">
        <v>64</v>
      </c>
      <c r="H50">
        <v>24</v>
      </c>
      <c r="I50">
        <v>1536</v>
      </c>
    </row>
    <row r="51" spans="1:9" x14ac:dyDescent="0.25">
      <c r="A51" t="s">
        <v>102</v>
      </c>
      <c r="B51" t="s">
        <v>762</v>
      </c>
      <c r="C51" t="s">
        <v>810</v>
      </c>
      <c r="D51" t="s">
        <v>285</v>
      </c>
      <c r="E51" t="s">
        <v>1280</v>
      </c>
      <c r="F51" t="s">
        <v>1290</v>
      </c>
      <c r="G51">
        <v>64</v>
      </c>
      <c r="H51">
        <v>4</v>
      </c>
      <c r="I51">
        <v>256</v>
      </c>
    </row>
    <row r="52" spans="1:9" x14ac:dyDescent="0.25">
      <c r="A52" t="s">
        <v>102</v>
      </c>
      <c r="B52" t="s">
        <v>762</v>
      </c>
      <c r="C52" t="s">
        <v>810</v>
      </c>
      <c r="D52" t="s">
        <v>286</v>
      </c>
      <c r="E52" t="s">
        <v>1295</v>
      </c>
      <c r="F52" t="s">
        <v>1297</v>
      </c>
      <c r="G52">
        <v>29</v>
      </c>
      <c r="H52">
        <v>1</v>
      </c>
      <c r="I52">
        <v>29</v>
      </c>
    </row>
    <row r="53" spans="1:9" x14ac:dyDescent="0.25">
      <c r="A53" t="s">
        <v>102</v>
      </c>
      <c r="B53" t="s">
        <v>762</v>
      </c>
      <c r="C53" t="s">
        <v>810</v>
      </c>
      <c r="D53" t="s">
        <v>287</v>
      </c>
      <c r="E53" t="s">
        <v>1321</v>
      </c>
      <c r="F53" t="s">
        <v>1325</v>
      </c>
      <c r="G53">
        <v>270</v>
      </c>
      <c r="H53">
        <v>5</v>
      </c>
      <c r="I53">
        <v>1350</v>
      </c>
    </row>
    <row r="54" spans="1:9" x14ac:dyDescent="0.25">
      <c r="A54" t="s">
        <v>102</v>
      </c>
      <c r="B54" t="s">
        <v>762</v>
      </c>
      <c r="C54" t="s">
        <v>810</v>
      </c>
      <c r="D54" t="s">
        <v>288</v>
      </c>
      <c r="E54" t="s">
        <v>1321</v>
      </c>
      <c r="F54" t="s">
        <v>1325</v>
      </c>
      <c r="G54">
        <v>270</v>
      </c>
      <c r="H54">
        <v>4</v>
      </c>
      <c r="I54">
        <v>1080</v>
      </c>
    </row>
    <row r="55" spans="1:9" x14ac:dyDescent="0.25">
      <c r="A55" t="s">
        <v>102</v>
      </c>
      <c r="B55" t="s">
        <v>762</v>
      </c>
      <c r="C55" t="s">
        <v>810</v>
      </c>
      <c r="D55" t="s">
        <v>289</v>
      </c>
      <c r="E55" t="s">
        <v>1321</v>
      </c>
      <c r="F55" t="s">
        <v>1325</v>
      </c>
      <c r="G55">
        <v>270</v>
      </c>
      <c r="H55">
        <v>2</v>
      </c>
      <c r="I55">
        <v>540</v>
      </c>
    </row>
    <row r="56" spans="1:9" x14ac:dyDescent="0.25">
      <c r="A56" t="s">
        <v>102</v>
      </c>
      <c r="B56" t="s">
        <v>762</v>
      </c>
      <c r="C56" t="s">
        <v>810</v>
      </c>
      <c r="D56" t="s">
        <v>290</v>
      </c>
      <c r="E56" t="s">
        <v>1329</v>
      </c>
      <c r="F56" t="s">
        <v>1338</v>
      </c>
      <c r="G56">
        <v>195</v>
      </c>
      <c r="H56">
        <v>1</v>
      </c>
      <c r="I56">
        <v>195</v>
      </c>
    </row>
    <row r="57" spans="1:9" x14ac:dyDescent="0.25">
      <c r="A57" t="s">
        <v>102</v>
      </c>
      <c r="B57" t="s">
        <v>762</v>
      </c>
      <c r="C57" t="s">
        <v>810</v>
      </c>
      <c r="D57" t="s">
        <v>291</v>
      </c>
      <c r="E57" t="s">
        <v>1329</v>
      </c>
      <c r="F57" t="s">
        <v>1338</v>
      </c>
      <c r="G57">
        <v>195</v>
      </c>
      <c r="H57">
        <v>5</v>
      </c>
      <c r="I57">
        <v>975</v>
      </c>
    </row>
    <row r="58" spans="1:9" x14ac:dyDescent="0.25">
      <c r="A58" t="s">
        <v>102</v>
      </c>
      <c r="B58" t="s">
        <v>762</v>
      </c>
      <c r="C58" t="s">
        <v>810</v>
      </c>
      <c r="D58" t="s">
        <v>292</v>
      </c>
      <c r="E58" t="s">
        <v>1332</v>
      </c>
      <c r="F58" t="s">
        <v>1340</v>
      </c>
      <c r="G58">
        <v>285</v>
      </c>
      <c r="H58">
        <v>5</v>
      </c>
      <c r="I58">
        <v>1425</v>
      </c>
    </row>
    <row r="59" spans="1:9" x14ac:dyDescent="0.25">
      <c r="A59" t="s">
        <v>102</v>
      </c>
      <c r="B59" t="s">
        <v>762</v>
      </c>
      <c r="C59" t="s">
        <v>810</v>
      </c>
      <c r="D59" t="s">
        <v>293</v>
      </c>
      <c r="E59" t="s">
        <v>1332</v>
      </c>
      <c r="F59" t="s">
        <v>1340</v>
      </c>
      <c r="G59">
        <v>285</v>
      </c>
      <c r="H59">
        <v>7</v>
      </c>
      <c r="I59">
        <v>1995</v>
      </c>
    </row>
    <row r="60" spans="1:9" x14ac:dyDescent="0.25">
      <c r="A60" t="s">
        <v>102</v>
      </c>
      <c r="B60" t="s">
        <v>762</v>
      </c>
      <c r="C60" t="s">
        <v>810</v>
      </c>
      <c r="D60" t="s">
        <v>294</v>
      </c>
      <c r="E60" t="s">
        <v>1332</v>
      </c>
      <c r="F60" t="s">
        <v>1340</v>
      </c>
      <c r="G60">
        <v>285</v>
      </c>
      <c r="H60">
        <v>7</v>
      </c>
      <c r="I60">
        <v>1995</v>
      </c>
    </row>
    <row r="61" spans="1:9" x14ac:dyDescent="0.25">
      <c r="A61" t="s">
        <v>102</v>
      </c>
      <c r="B61" t="s">
        <v>762</v>
      </c>
      <c r="C61" t="s">
        <v>810</v>
      </c>
      <c r="D61" t="s">
        <v>295</v>
      </c>
      <c r="E61" t="s">
        <v>1332</v>
      </c>
      <c r="F61" t="s">
        <v>1340</v>
      </c>
      <c r="G61">
        <v>285</v>
      </c>
      <c r="H61">
        <v>1</v>
      </c>
      <c r="I61">
        <v>285</v>
      </c>
    </row>
    <row r="62" spans="1:9" x14ac:dyDescent="0.25">
      <c r="A62" t="s">
        <v>102</v>
      </c>
      <c r="B62" t="s">
        <v>762</v>
      </c>
      <c r="C62" t="s">
        <v>810</v>
      </c>
      <c r="D62" t="s">
        <v>296</v>
      </c>
      <c r="E62" t="s">
        <v>1332</v>
      </c>
      <c r="F62" t="s">
        <v>1340</v>
      </c>
      <c r="G62">
        <v>285</v>
      </c>
      <c r="H62">
        <v>4</v>
      </c>
      <c r="I62">
        <v>1140</v>
      </c>
    </row>
    <row r="63" spans="1:9" x14ac:dyDescent="0.25">
      <c r="A63" t="s">
        <v>102</v>
      </c>
      <c r="B63" t="s">
        <v>762</v>
      </c>
      <c r="C63" t="s">
        <v>810</v>
      </c>
      <c r="D63" t="s">
        <v>297</v>
      </c>
      <c r="E63" t="s">
        <v>1352</v>
      </c>
      <c r="F63" t="s">
        <v>1050</v>
      </c>
      <c r="G63">
        <v>196</v>
      </c>
      <c r="H63">
        <v>5</v>
      </c>
      <c r="I63">
        <v>980</v>
      </c>
    </row>
    <row r="64" spans="1:9" x14ac:dyDescent="0.25">
      <c r="A64" t="s">
        <v>102</v>
      </c>
      <c r="B64" t="s">
        <v>762</v>
      </c>
      <c r="C64" t="s">
        <v>810</v>
      </c>
      <c r="D64" t="s">
        <v>298</v>
      </c>
      <c r="E64" t="s">
        <v>1352</v>
      </c>
      <c r="F64" t="s">
        <v>1050</v>
      </c>
      <c r="G64">
        <v>196</v>
      </c>
      <c r="H64">
        <v>7</v>
      </c>
      <c r="I64">
        <v>1372</v>
      </c>
    </row>
    <row r="65" spans="1:9" x14ac:dyDescent="0.25">
      <c r="A65" t="s">
        <v>102</v>
      </c>
      <c r="B65" t="s">
        <v>762</v>
      </c>
      <c r="C65" t="s">
        <v>810</v>
      </c>
      <c r="D65" t="s">
        <v>299</v>
      </c>
      <c r="E65" t="s">
        <v>1352</v>
      </c>
      <c r="F65" t="s">
        <v>1050</v>
      </c>
      <c r="G65">
        <v>196</v>
      </c>
      <c r="H65">
        <v>4</v>
      </c>
      <c r="I65">
        <v>784</v>
      </c>
    </row>
    <row r="66" spans="1:9" x14ac:dyDescent="0.25">
      <c r="A66" t="s">
        <v>102</v>
      </c>
      <c r="B66" t="s">
        <v>762</v>
      </c>
      <c r="C66" t="s">
        <v>810</v>
      </c>
      <c r="D66" t="s">
        <v>300</v>
      </c>
      <c r="E66" t="s">
        <v>1352</v>
      </c>
      <c r="F66" t="s">
        <v>1050</v>
      </c>
      <c r="G66">
        <v>196</v>
      </c>
      <c r="H66">
        <v>4</v>
      </c>
      <c r="I66">
        <v>784</v>
      </c>
    </row>
    <row r="67" spans="1:9" x14ac:dyDescent="0.25">
      <c r="A67" t="s">
        <v>102</v>
      </c>
      <c r="B67" t="s">
        <v>762</v>
      </c>
      <c r="C67" t="s">
        <v>810</v>
      </c>
      <c r="D67" t="s">
        <v>301</v>
      </c>
      <c r="E67" t="s">
        <v>1352</v>
      </c>
      <c r="F67" t="s">
        <v>1050</v>
      </c>
      <c r="G67">
        <v>196</v>
      </c>
      <c r="H67">
        <v>1</v>
      </c>
      <c r="I67">
        <v>196</v>
      </c>
    </row>
    <row r="68" spans="1:9" x14ac:dyDescent="0.25">
      <c r="A68" t="s">
        <v>102</v>
      </c>
      <c r="B68" t="s">
        <v>762</v>
      </c>
      <c r="C68" t="s">
        <v>810</v>
      </c>
      <c r="D68" t="s">
        <v>302</v>
      </c>
      <c r="E68" t="s">
        <v>1352</v>
      </c>
      <c r="F68" t="s">
        <v>1050</v>
      </c>
      <c r="G68">
        <v>196</v>
      </c>
      <c r="H68">
        <v>1</v>
      </c>
      <c r="I68">
        <v>196</v>
      </c>
    </row>
    <row r="69" spans="1:9" x14ac:dyDescent="0.25">
      <c r="A69" t="s">
        <v>102</v>
      </c>
      <c r="B69" t="s">
        <v>762</v>
      </c>
      <c r="C69" t="s">
        <v>810</v>
      </c>
      <c r="D69" t="s">
        <v>303</v>
      </c>
      <c r="E69" t="s">
        <v>1359</v>
      </c>
      <c r="F69" t="s">
        <v>1050</v>
      </c>
      <c r="G69">
        <v>196</v>
      </c>
      <c r="H69">
        <v>3</v>
      </c>
      <c r="I69">
        <v>588</v>
      </c>
    </row>
    <row r="70" spans="1:9" x14ac:dyDescent="0.25">
      <c r="A70" t="s">
        <v>102</v>
      </c>
      <c r="B70" t="s">
        <v>762</v>
      </c>
      <c r="C70" t="s">
        <v>810</v>
      </c>
      <c r="D70" t="s">
        <v>304</v>
      </c>
      <c r="E70" t="s">
        <v>1359</v>
      </c>
      <c r="F70" t="s">
        <v>1050</v>
      </c>
      <c r="G70">
        <v>196</v>
      </c>
      <c r="H70">
        <v>3</v>
      </c>
      <c r="I70">
        <v>588</v>
      </c>
    </row>
    <row r="71" spans="1:9" x14ac:dyDescent="0.25">
      <c r="A71" t="s">
        <v>102</v>
      </c>
      <c r="B71" t="s">
        <v>762</v>
      </c>
      <c r="C71" t="s">
        <v>810</v>
      </c>
      <c r="D71" t="s">
        <v>305</v>
      </c>
      <c r="E71" t="s">
        <v>1359</v>
      </c>
      <c r="F71" t="s">
        <v>1050</v>
      </c>
      <c r="G71">
        <v>196</v>
      </c>
      <c r="H71">
        <v>1</v>
      </c>
      <c r="I71">
        <v>196</v>
      </c>
    </row>
    <row r="72" spans="1:9" x14ac:dyDescent="0.25">
      <c r="A72" t="s">
        <v>102</v>
      </c>
      <c r="B72" t="s">
        <v>762</v>
      </c>
      <c r="C72" t="s">
        <v>810</v>
      </c>
      <c r="D72" t="s">
        <v>306</v>
      </c>
      <c r="E72" t="s">
        <v>1368</v>
      </c>
      <c r="F72" t="s">
        <v>1050</v>
      </c>
      <c r="G72">
        <v>230</v>
      </c>
      <c r="H72">
        <v>2</v>
      </c>
      <c r="I72">
        <v>460</v>
      </c>
    </row>
    <row r="73" spans="1:9" x14ac:dyDescent="0.25">
      <c r="A73" t="s">
        <v>102</v>
      </c>
      <c r="B73" t="s">
        <v>762</v>
      </c>
      <c r="C73" t="s">
        <v>810</v>
      </c>
      <c r="D73" t="s">
        <v>307</v>
      </c>
      <c r="E73" t="s">
        <v>1370</v>
      </c>
      <c r="F73" t="s">
        <v>1050</v>
      </c>
      <c r="G73">
        <v>156</v>
      </c>
      <c r="H73">
        <v>5</v>
      </c>
      <c r="I73">
        <v>780</v>
      </c>
    </row>
    <row r="74" spans="1:9" x14ac:dyDescent="0.25">
      <c r="A74" t="s">
        <v>102</v>
      </c>
      <c r="B74" t="s">
        <v>762</v>
      </c>
      <c r="C74" t="s">
        <v>810</v>
      </c>
      <c r="D74" t="s">
        <v>308</v>
      </c>
      <c r="E74" t="s">
        <v>1370</v>
      </c>
      <c r="F74" t="s">
        <v>1050</v>
      </c>
      <c r="G74">
        <v>156</v>
      </c>
      <c r="H74">
        <v>4</v>
      </c>
      <c r="I74">
        <v>624</v>
      </c>
    </row>
    <row r="75" spans="1:9" x14ac:dyDescent="0.25">
      <c r="A75" t="s">
        <v>102</v>
      </c>
      <c r="B75" t="s">
        <v>762</v>
      </c>
      <c r="C75" t="s">
        <v>810</v>
      </c>
      <c r="D75" t="s">
        <v>309</v>
      </c>
      <c r="E75" t="s">
        <v>1370</v>
      </c>
      <c r="F75" t="s">
        <v>1050</v>
      </c>
      <c r="G75">
        <v>156</v>
      </c>
      <c r="H75">
        <v>3</v>
      </c>
      <c r="I75">
        <v>468</v>
      </c>
    </row>
    <row r="76" spans="1:9" x14ac:dyDescent="0.25">
      <c r="A76" t="s">
        <v>102</v>
      </c>
      <c r="B76" t="s">
        <v>762</v>
      </c>
      <c r="C76" t="s">
        <v>810</v>
      </c>
      <c r="D76" t="s">
        <v>310</v>
      </c>
      <c r="E76" t="s">
        <v>1370</v>
      </c>
      <c r="F76" t="s">
        <v>1050</v>
      </c>
      <c r="G76">
        <v>156</v>
      </c>
      <c r="H76">
        <v>3</v>
      </c>
      <c r="I76">
        <v>468</v>
      </c>
    </row>
    <row r="77" spans="1:9" x14ac:dyDescent="0.25">
      <c r="A77" t="s">
        <v>102</v>
      </c>
      <c r="B77" t="s">
        <v>762</v>
      </c>
      <c r="C77" t="s">
        <v>748</v>
      </c>
      <c r="D77" t="s">
        <v>311</v>
      </c>
      <c r="E77" t="s">
        <v>1399</v>
      </c>
      <c r="F77" t="s">
        <v>1034</v>
      </c>
      <c r="G77">
        <v>95</v>
      </c>
      <c r="H77">
        <v>1</v>
      </c>
      <c r="I77">
        <v>95</v>
      </c>
    </row>
    <row r="78" spans="1:9" x14ac:dyDescent="0.25">
      <c r="A78" t="s">
        <v>102</v>
      </c>
      <c r="B78" t="s">
        <v>762</v>
      </c>
      <c r="C78" t="s">
        <v>748</v>
      </c>
      <c r="D78" t="s">
        <v>312</v>
      </c>
      <c r="E78" t="s">
        <v>1399</v>
      </c>
      <c r="F78" t="s">
        <v>1034</v>
      </c>
      <c r="G78">
        <v>95</v>
      </c>
      <c r="H78">
        <v>1</v>
      </c>
      <c r="I78">
        <v>95</v>
      </c>
    </row>
    <row r="79" spans="1:9" x14ac:dyDescent="0.25">
      <c r="A79" t="s">
        <v>102</v>
      </c>
      <c r="B79" t="s">
        <v>762</v>
      </c>
      <c r="C79" t="s">
        <v>748</v>
      </c>
      <c r="D79" t="s">
        <v>313</v>
      </c>
      <c r="E79" t="s">
        <v>1399</v>
      </c>
      <c r="F79" t="s">
        <v>1034</v>
      </c>
      <c r="G79">
        <v>95</v>
      </c>
      <c r="H79">
        <v>1</v>
      </c>
      <c r="I79">
        <v>95</v>
      </c>
    </row>
    <row r="80" spans="1:9" x14ac:dyDescent="0.25">
      <c r="A80" t="s">
        <v>102</v>
      </c>
      <c r="B80" t="s">
        <v>762</v>
      </c>
      <c r="C80" t="s">
        <v>748</v>
      </c>
      <c r="D80" t="s">
        <v>314</v>
      </c>
      <c r="E80" t="s">
        <v>1403</v>
      </c>
      <c r="F80" t="s">
        <v>1034</v>
      </c>
      <c r="G80">
        <v>95</v>
      </c>
      <c r="H80">
        <v>5</v>
      </c>
      <c r="I80">
        <v>475</v>
      </c>
    </row>
    <row r="81" spans="1:9" x14ac:dyDescent="0.25">
      <c r="A81" t="s">
        <v>102</v>
      </c>
      <c r="B81" t="s">
        <v>762</v>
      </c>
      <c r="C81" t="s">
        <v>748</v>
      </c>
      <c r="D81" t="s">
        <v>315</v>
      </c>
      <c r="E81" t="s">
        <v>1403</v>
      </c>
      <c r="F81" t="s">
        <v>1034</v>
      </c>
      <c r="G81">
        <v>95</v>
      </c>
      <c r="H81">
        <v>17</v>
      </c>
      <c r="I81">
        <v>1615</v>
      </c>
    </row>
    <row r="82" spans="1:9" x14ac:dyDescent="0.25">
      <c r="A82" t="s">
        <v>102</v>
      </c>
      <c r="B82" t="s">
        <v>762</v>
      </c>
      <c r="C82" t="s">
        <v>748</v>
      </c>
      <c r="D82" t="s">
        <v>316</v>
      </c>
      <c r="E82" t="s">
        <v>1403</v>
      </c>
      <c r="F82" t="s">
        <v>1034</v>
      </c>
      <c r="G82">
        <v>95</v>
      </c>
      <c r="H82">
        <v>23</v>
      </c>
      <c r="I82">
        <v>2185</v>
      </c>
    </row>
    <row r="83" spans="1:9" x14ac:dyDescent="0.25">
      <c r="A83" t="s">
        <v>102</v>
      </c>
      <c r="B83" t="s">
        <v>762</v>
      </c>
      <c r="C83" t="s">
        <v>748</v>
      </c>
      <c r="D83" t="s">
        <v>317</v>
      </c>
      <c r="E83" t="s">
        <v>1403</v>
      </c>
      <c r="F83" t="s">
        <v>1034</v>
      </c>
      <c r="G83">
        <v>95</v>
      </c>
      <c r="H83">
        <v>6</v>
      </c>
      <c r="I83">
        <v>570</v>
      </c>
    </row>
    <row r="84" spans="1:9" x14ac:dyDescent="0.25">
      <c r="A84" t="s">
        <v>102</v>
      </c>
      <c r="B84" t="s">
        <v>762</v>
      </c>
      <c r="C84" t="s">
        <v>748</v>
      </c>
      <c r="D84" t="s">
        <v>318</v>
      </c>
      <c r="E84" t="s">
        <v>1403</v>
      </c>
      <c r="F84" t="s">
        <v>1034</v>
      </c>
      <c r="G84">
        <v>95</v>
      </c>
      <c r="H84">
        <v>1</v>
      </c>
      <c r="I84">
        <v>95</v>
      </c>
    </row>
    <row r="85" spans="1:9" x14ac:dyDescent="0.25">
      <c r="A85" t="s">
        <v>102</v>
      </c>
      <c r="B85" t="s">
        <v>762</v>
      </c>
      <c r="C85" t="s">
        <v>748</v>
      </c>
      <c r="D85" t="s">
        <v>319</v>
      </c>
      <c r="E85" t="s">
        <v>1409</v>
      </c>
      <c r="F85" t="s">
        <v>1034</v>
      </c>
      <c r="G85">
        <v>95</v>
      </c>
      <c r="H85">
        <v>4</v>
      </c>
      <c r="I85">
        <v>380</v>
      </c>
    </row>
    <row r="86" spans="1:9" x14ac:dyDescent="0.25">
      <c r="A86" t="s">
        <v>102</v>
      </c>
      <c r="B86" t="s">
        <v>762</v>
      </c>
      <c r="C86" t="s">
        <v>748</v>
      </c>
      <c r="D86" t="s">
        <v>320</v>
      </c>
      <c r="E86" t="s">
        <v>1409</v>
      </c>
      <c r="F86" t="s">
        <v>1034</v>
      </c>
      <c r="G86">
        <v>95</v>
      </c>
      <c r="H86">
        <v>14</v>
      </c>
      <c r="I86">
        <v>1330</v>
      </c>
    </row>
    <row r="87" spans="1:9" x14ac:dyDescent="0.25">
      <c r="A87" t="s">
        <v>102</v>
      </c>
      <c r="B87" t="s">
        <v>762</v>
      </c>
      <c r="C87" t="s">
        <v>748</v>
      </c>
      <c r="D87" t="s">
        <v>321</v>
      </c>
      <c r="E87" t="s">
        <v>1409</v>
      </c>
      <c r="F87" t="s">
        <v>1034</v>
      </c>
      <c r="G87">
        <v>95</v>
      </c>
      <c r="H87">
        <v>7</v>
      </c>
      <c r="I87">
        <v>665</v>
      </c>
    </row>
    <row r="88" spans="1:9" x14ac:dyDescent="0.25">
      <c r="A88" t="s">
        <v>102</v>
      </c>
      <c r="B88" t="s">
        <v>762</v>
      </c>
      <c r="C88" t="s">
        <v>748</v>
      </c>
      <c r="D88" t="s">
        <v>322</v>
      </c>
      <c r="E88" t="s">
        <v>1409</v>
      </c>
      <c r="F88" t="s">
        <v>1034</v>
      </c>
      <c r="G88">
        <v>95</v>
      </c>
      <c r="H88">
        <v>5</v>
      </c>
      <c r="I88">
        <v>475</v>
      </c>
    </row>
    <row r="89" spans="1:9" x14ac:dyDescent="0.25">
      <c r="A89" t="s">
        <v>102</v>
      </c>
      <c r="B89" t="s">
        <v>762</v>
      </c>
      <c r="C89" t="s">
        <v>748</v>
      </c>
      <c r="D89" t="s">
        <v>323</v>
      </c>
      <c r="E89" t="s">
        <v>1418</v>
      </c>
      <c r="F89" t="s">
        <v>1034</v>
      </c>
      <c r="G89">
        <v>85</v>
      </c>
      <c r="H89">
        <v>1</v>
      </c>
      <c r="I89">
        <v>85</v>
      </c>
    </row>
    <row r="90" spans="1:9" x14ac:dyDescent="0.25">
      <c r="A90" t="s">
        <v>102</v>
      </c>
      <c r="B90" t="s">
        <v>762</v>
      </c>
      <c r="C90" t="s">
        <v>748</v>
      </c>
      <c r="D90" t="s">
        <v>324</v>
      </c>
      <c r="E90" t="s">
        <v>1420</v>
      </c>
      <c r="F90" t="s">
        <v>1048</v>
      </c>
      <c r="G90">
        <v>75</v>
      </c>
      <c r="H90">
        <v>9</v>
      </c>
      <c r="I90">
        <v>675</v>
      </c>
    </row>
    <row r="91" spans="1:9" x14ac:dyDescent="0.25">
      <c r="A91" t="s">
        <v>102</v>
      </c>
      <c r="B91" t="s">
        <v>762</v>
      </c>
      <c r="C91" t="s">
        <v>748</v>
      </c>
      <c r="D91" t="s">
        <v>325</v>
      </c>
      <c r="E91" t="s">
        <v>1424</v>
      </c>
      <c r="F91" t="s">
        <v>1056</v>
      </c>
      <c r="G91">
        <v>180</v>
      </c>
      <c r="H91">
        <v>2</v>
      </c>
      <c r="I91">
        <v>360</v>
      </c>
    </row>
    <row r="92" spans="1:9" x14ac:dyDescent="0.25">
      <c r="A92" t="s">
        <v>102</v>
      </c>
      <c r="B92" t="s">
        <v>762</v>
      </c>
      <c r="C92" t="s">
        <v>748</v>
      </c>
      <c r="D92" t="s">
        <v>326</v>
      </c>
      <c r="E92" t="s">
        <v>1424</v>
      </c>
      <c r="F92" t="s">
        <v>1056</v>
      </c>
      <c r="G92">
        <v>180</v>
      </c>
      <c r="H92">
        <v>4</v>
      </c>
      <c r="I92">
        <v>720</v>
      </c>
    </row>
    <row r="93" spans="1:9" x14ac:dyDescent="0.25">
      <c r="A93" t="s">
        <v>102</v>
      </c>
      <c r="B93" t="s">
        <v>762</v>
      </c>
      <c r="C93" t="s">
        <v>748</v>
      </c>
      <c r="D93" t="s">
        <v>327</v>
      </c>
      <c r="E93" t="s">
        <v>1438</v>
      </c>
      <c r="F93" t="s">
        <v>1060</v>
      </c>
      <c r="G93">
        <v>360</v>
      </c>
      <c r="H93">
        <v>2</v>
      </c>
      <c r="I93">
        <v>720</v>
      </c>
    </row>
    <row r="94" spans="1:9" x14ac:dyDescent="0.25">
      <c r="A94" t="s">
        <v>102</v>
      </c>
      <c r="B94" t="s">
        <v>762</v>
      </c>
      <c r="C94" t="s">
        <v>748</v>
      </c>
      <c r="D94" t="s">
        <v>328</v>
      </c>
      <c r="E94" t="s">
        <v>1438</v>
      </c>
      <c r="F94" t="s">
        <v>1060</v>
      </c>
      <c r="G94">
        <v>360</v>
      </c>
      <c r="H94">
        <v>2</v>
      </c>
      <c r="I94">
        <v>720</v>
      </c>
    </row>
    <row r="95" spans="1:9" x14ac:dyDescent="0.25">
      <c r="A95" t="s">
        <v>102</v>
      </c>
      <c r="B95" t="s">
        <v>762</v>
      </c>
      <c r="C95" t="s">
        <v>748</v>
      </c>
      <c r="D95" t="s">
        <v>329</v>
      </c>
      <c r="E95" t="s">
        <v>1438</v>
      </c>
      <c r="F95" t="s">
        <v>1060</v>
      </c>
      <c r="G95">
        <v>360</v>
      </c>
      <c r="H95">
        <v>2</v>
      </c>
      <c r="I95">
        <v>720</v>
      </c>
    </row>
    <row r="96" spans="1:9" x14ac:dyDescent="0.25">
      <c r="A96" t="s">
        <v>102</v>
      </c>
      <c r="B96" t="s">
        <v>762</v>
      </c>
      <c r="C96" t="s">
        <v>748</v>
      </c>
      <c r="D96" t="s">
        <v>330</v>
      </c>
      <c r="E96" t="s">
        <v>1442</v>
      </c>
      <c r="F96" t="s">
        <v>1060</v>
      </c>
      <c r="G96">
        <v>219</v>
      </c>
      <c r="H96">
        <v>1</v>
      </c>
      <c r="I96">
        <v>219</v>
      </c>
    </row>
    <row r="97" spans="1:9" x14ac:dyDescent="0.25">
      <c r="A97" t="s">
        <v>102</v>
      </c>
      <c r="B97" t="s">
        <v>762</v>
      </c>
      <c r="C97" t="s">
        <v>748</v>
      </c>
      <c r="D97" t="s">
        <v>331</v>
      </c>
      <c r="E97" t="s">
        <v>1442</v>
      </c>
      <c r="F97" t="s">
        <v>1060</v>
      </c>
      <c r="G97">
        <v>219</v>
      </c>
      <c r="H97">
        <v>1</v>
      </c>
      <c r="I97">
        <v>219</v>
      </c>
    </row>
    <row r="98" spans="1:9" x14ac:dyDescent="0.25">
      <c r="A98" t="s">
        <v>102</v>
      </c>
      <c r="B98" t="s">
        <v>762</v>
      </c>
      <c r="C98" t="s">
        <v>748</v>
      </c>
      <c r="D98" t="s">
        <v>332</v>
      </c>
      <c r="E98" t="s">
        <v>1447</v>
      </c>
      <c r="F98" t="s">
        <v>1060</v>
      </c>
      <c r="G98">
        <v>400</v>
      </c>
      <c r="H98">
        <v>1</v>
      </c>
      <c r="I98">
        <v>400</v>
      </c>
    </row>
    <row r="99" spans="1:9" x14ac:dyDescent="0.25">
      <c r="A99" t="s">
        <v>102</v>
      </c>
      <c r="B99" t="s">
        <v>762</v>
      </c>
      <c r="C99" t="s">
        <v>748</v>
      </c>
      <c r="D99" t="s">
        <v>333</v>
      </c>
      <c r="E99" t="s">
        <v>1447</v>
      </c>
      <c r="F99" t="s">
        <v>1060</v>
      </c>
      <c r="G99">
        <v>400</v>
      </c>
      <c r="H99">
        <v>1</v>
      </c>
      <c r="I99">
        <v>400</v>
      </c>
    </row>
    <row r="100" spans="1:9" x14ac:dyDescent="0.25">
      <c r="A100" t="s">
        <v>102</v>
      </c>
      <c r="B100" t="s">
        <v>762</v>
      </c>
      <c r="C100" t="s">
        <v>748</v>
      </c>
      <c r="D100" t="s">
        <v>334</v>
      </c>
      <c r="E100" t="s">
        <v>1450</v>
      </c>
      <c r="F100" t="s">
        <v>1062</v>
      </c>
      <c r="G100">
        <v>167</v>
      </c>
      <c r="H100">
        <v>1</v>
      </c>
      <c r="I100">
        <v>167</v>
      </c>
    </row>
    <row r="101" spans="1:9" x14ac:dyDescent="0.25">
      <c r="A101" t="s">
        <v>102</v>
      </c>
      <c r="B101" t="s">
        <v>762</v>
      </c>
      <c r="C101" t="s">
        <v>748</v>
      </c>
      <c r="D101" t="s">
        <v>335</v>
      </c>
      <c r="E101" t="s">
        <v>1452</v>
      </c>
      <c r="F101" t="s">
        <v>1454</v>
      </c>
      <c r="G101">
        <v>281</v>
      </c>
      <c r="H101">
        <v>2</v>
      </c>
      <c r="I101">
        <v>562</v>
      </c>
    </row>
    <row r="102" spans="1:9" x14ac:dyDescent="0.25">
      <c r="A102" t="s">
        <v>102</v>
      </c>
      <c r="B102" t="s">
        <v>762</v>
      </c>
      <c r="C102" t="s">
        <v>748</v>
      </c>
      <c r="D102" t="s">
        <v>336</v>
      </c>
      <c r="E102" t="s">
        <v>1471</v>
      </c>
      <c r="F102" t="s">
        <v>1064</v>
      </c>
      <c r="G102">
        <v>275</v>
      </c>
      <c r="H102">
        <v>2</v>
      </c>
      <c r="I102">
        <v>550</v>
      </c>
    </row>
    <row r="103" spans="1:9" x14ac:dyDescent="0.25">
      <c r="A103" t="s">
        <v>102</v>
      </c>
      <c r="B103" t="s">
        <v>762</v>
      </c>
      <c r="C103" t="s">
        <v>748</v>
      </c>
      <c r="D103" t="s">
        <v>337</v>
      </c>
      <c r="E103" t="s">
        <v>1471</v>
      </c>
      <c r="F103" t="s">
        <v>1064</v>
      </c>
      <c r="G103">
        <v>275</v>
      </c>
      <c r="H103">
        <v>2</v>
      </c>
      <c r="I103">
        <v>550</v>
      </c>
    </row>
    <row r="104" spans="1:9" x14ac:dyDescent="0.25">
      <c r="A104" t="s">
        <v>102</v>
      </c>
      <c r="B104" t="s">
        <v>762</v>
      </c>
      <c r="C104" t="s">
        <v>748</v>
      </c>
      <c r="D104" t="s">
        <v>338</v>
      </c>
      <c r="E104" t="s">
        <v>1474</v>
      </c>
      <c r="F104" t="s">
        <v>1064</v>
      </c>
      <c r="G104">
        <v>285</v>
      </c>
      <c r="H104">
        <v>2</v>
      </c>
      <c r="I104">
        <v>570</v>
      </c>
    </row>
    <row r="105" spans="1:9" x14ac:dyDescent="0.25">
      <c r="A105" t="s">
        <v>102</v>
      </c>
      <c r="B105" t="s">
        <v>762</v>
      </c>
      <c r="C105" t="s">
        <v>748</v>
      </c>
      <c r="D105" t="s">
        <v>339</v>
      </c>
      <c r="E105" t="s">
        <v>1476</v>
      </c>
      <c r="F105" t="s">
        <v>1064</v>
      </c>
      <c r="G105">
        <v>365</v>
      </c>
      <c r="H105">
        <v>1</v>
      </c>
      <c r="I105">
        <v>365</v>
      </c>
    </row>
    <row r="106" spans="1:9" x14ac:dyDescent="0.25">
      <c r="A106" t="s">
        <v>102</v>
      </c>
      <c r="B106" t="s">
        <v>762</v>
      </c>
      <c r="C106" t="s">
        <v>748</v>
      </c>
      <c r="D106" t="s">
        <v>340</v>
      </c>
      <c r="E106" t="s">
        <v>1476</v>
      </c>
      <c r="F106" t="s">
        <v>1064</v>
      </c>
      <c r="G106">
        <v>365</v>
      </c>
      <c r="H106">
        <v>1</v>
      </c>
      <c r="I106">
        <v>365</v>
      </c>
    </row>
    <row r="107" spans="1:9" x14ac:dyDescent="0.25">
      <c r="A107" t="s">
        <v>102</v>
      </c>
      <c r="B107" t="s">
        <v>762</v>
      </c>
      <c r="C107" t="s">
        <v>748</v>
      </c>
      <c r="D107" t="s">
        <v>341</v>
      </c>
      <c r="E107" t="s">
        <v>1479</v>
      </c>
      <c r="F107" t="s">
        <v>1064</v>
      </c>
      <c r="G107">
        <v>315</v>
      </c>
      <c r="H107">
        <v>1</v>
      </c>
      <c r="I107">
        <v>315</v>
      </c>
    </row>
    <row r="108" spans="1:9" x14ac:dyDescent="0.25">
      <c r="A108" t="s">
        <v>102</v>
      </c>
      <c r="B108" t="s">
        <v>762</v>
      </c>
      <c r="C108" t="s">
        <v>748</v>
      </c>
      <c r="D108" t="s">
        <v>342</v>
      </c>
      <c r="E108" t="s">
        <v>1481</v>
      </c>
      <c r="F108" t="s">
        <v>1064</v>
      </c>
      <c r="G108">
        <v>380</v>
      </c>
      <c r="H108">
        <v>2</v>
      </c>
      <c r="I108">
        <v>760</v>
      </c>
    </row>
    <row r="109" spans="1:9" x14ac:dyDescent="0.25">
      <c r="A109" t="s">
        <v>102</v>
      </c>
      <c r="B109" t="s">
        <v>762</v>
      </c>
      <c r="C109" t="s">
        <v>748</v>
      </c>
      <c r="D109" t="s">
        <v>343</v>
      </c>
      <c r="E109" t="s">
        <v>1481</v>
      </c>
      <c r="F109" t="s">
        <v>1064</v>
      </c>
      <c r="G109">
        <v>380</v>
      </c>
      <c r="H109">
        <v>2</v>
      </c>
      <c r="I109">
        <v>760</v>
      </c>
    </row>
    <row r="110" spans="1:9" x14ac:dyDescent="0.25">
      <c r="A110" t="s">
        <v>102</v>
      </c>
      <c r="B110" t="s">
        <v>762</v>
      </c>
      <c r="C110" t="s">
        <v>748</v>
      </c>
      <c r="D110" t="s">
        <v>344</v>
      </c>
      <c r="E110" t="s">
        <v>1486</v>
      </c>
      <c r="F110" t="s">
        <v>1064</v>
      </c>
      <c r="G110">
        <v>450</v>
      </c>
      <c r="H110">
        <v>1</v>
      </c>
      <c r="I110">
        <v>450</v>
      </c>
    </row>
    <row r="111" spans="1:9" x14ac:dyDescent="0.25">
      <c r="A111" t="s">
        <v>102</v>
      </c>
      <c r="B111" t="s">
        <v>762</v>
      </c>
      <c r="C111" t="s">
        <v>748</v>
      </c>
      <c r="D111" t="s">
        <v>345</v>
      </c>
      <c r="E111" t="s">
        <v>1486</v>
      </c>
      <c r="F111" t="s">
        <v>1064</v>
      </c>
      <c r="G111">
        <v>450</v>
      </c>
      <c r="H111">
        <v>1</v>
      </c>
      <c r="I111">
        <v>450</v>
      </c>
    </row>
    <row r="112" spans="1:9" x14ac:dyDescent="0.25">
      <c r="A112" t="s">
        <v>102</v>
      </c>
      <c r="B112" t="s">
        <v>762</v>
      </c>
      <c r="C112" t="s">
        <v>748</v>
      </c>
      <c r="D112" t="s">
        <v>346</v>
      </c>
      <c r="E112" t="s">
        <v>1499</v>
      </c>
      <c r="F112" t="s">
        <v>1230</v>
      </c>
      <c r="G112">
        <v>215</v>
      </c>
      <c r="H112">
        <v>1</v>
      </c>
      <c r="I112">
        <v>215</v>
      </c>
    </row>
    <row r="113" spans="1:9" x14ac:dyDescent="0.25">
      <c r="A113" t="s">
        <v>102</v>
      </c>
      <c r="B113" t="s">
        <v>762</v>
      </c>
      <c r="C113" t="s">
        <v>748</v>
      </c>
      <c r="D113" t="s">
        <v>347</v>
      </c>
      <c r="E113" t="s">
        <v>1499</v>
      </c>
      <c r="F113" t="s">
        <v>1230</v>
      </c>
      <c r="G113">
        <v>215</v>
      </c>
      <c r="H113">
        <v>3</v>
      </c>
      <c r="I113">
        <v>645</v>
      </c>
    </row>
    <row r="114" spans="1:9" x14ac:dyDescent="0.25">
      <c r="A114" t="s">
        <v>102</v>
      </c>
      <c r="B114" t="s">
        <v>762</v>
      </c>
      <c r="C114" t="s">
        <v>748</v>
      </c>
      <c r="D114" t="s">
        <v>348</v>
      </c>
      <c r="E114" t="s">
        <v>1499</v>
      </c>
      <c r="F114" t="s">
        <v>1230</v>
      </c>
      <c r="G114">
        <v>215</v>
      </c>
      <c r="H114">
        <v>1</v>
      </c>
      <c r="I114">
        <v>215</v>
      </c>
    </row>
    <row r="115" spans="1:9" x14ac:dyDescent="0.25">
      <c r="A115" t="s">
        <v>102</v>
      </c>
      <c r="B115" t="s">
        <v>762</v>
      </c>
      <c r="C115" t="s">
        <v>748</v>
      </c>
      <c r="D115" t="s">
        <v>349</v>
      </c>
      <c r="E115" t="s">
        <v>1526</v>
      </c>
      <c r="F115" t="s">
        <v>1050</v>
      </c>
      <c r="G115">
        <v>155</v>
      </c>
      <c r="H115">
        <v>2</v>
      </c>
      <c r="I115">
        <v>310</v>
      </c>
    </row>
    <row r="116" spans="1:9" x14ac:dyDescent="0.25">
      <c r="A116" t="s">
        <v>102</v>
      </c>
      <c r="B116" t="s">
        <v>762</v>
      </c>
      <c r="C116" t="s">
        <v>748</v>
      </c>
      <c r="D116" t="s">
        <v>350</v>
      </c>
      <c r="E116" t="s">
        <v>1526</v>
      </c>
      <c r="F116" t="s">
        <v>1050</v>
      </c>
      <c r="G116">
        <v>155</v>
      </c>
      <c r="H116">
        <v>5</v>
      </c>
      <c r="I116">
        <v>775</v>
      </c>
    </row>
    <row r="117" spans="1:9" x14ac:dyDescent="0.25">
      <c r="A117" t="s">
        <v>102</v>
      </c>
      <c r="B117" t="s">
        <v>762</v>
      </c>
      <c r="C117" t="s">
        <v>748</v>
      </c>
      <c r="D117" t="s">
        <v>351</v>
      </c>
      <c r="E117" t="s">
        <v>1526</v>
      </c>
      <c r="F117" t="s">
        <v>1050</v>
      </c>
      <c r="G117">
        <v>155</v>
      </c>
      <c r="H117">
        <v>4</v>
      </c>
      <c r="I117">
        <v>620</v>
      </c>
    </row>
    <row r="118" spans="1:9" x14ac:dyDescent="0.25">
      <c r="A118" t="s">
        <v>102</v>
      </c>
      <c r="B118" t="s">
        <v>762</v>
      </c>
      <c r="C118" t="s">
        <v>748</v>
      </c>
      <c r="D118" t="s">
        <v>352</v>
      </c>
      <c r="E118" t="s">
        <v>1526</v>
      </c>
      <c r="F118" t="s">
        <v>1050</v>
      </c>
      <c r="G118">
        <v>155</v>
      </c>
      <c r="H118">
        <v>6</v>
      </c>
      <c r="I118">
        <v>930</v>
      </c>
    </row>
    <row r="119" spans="1:9" x14ac:dyDescent="0.25">
      <c r="A119" t="s">
        <v>102</v>
      </c>
      <c r="B119" t="s">
        <v>762</v>
      </c>
      <c r="C119" t="s">
        <v>748</v>
      </c>
      <c r="D119" t="s">
        <v>353</v>
      </c>
      <c r="E119" t="s">
        <v>1526</v>
      </c>
      <c r="F119" t="s">
        <v>1050</v>
      </c>
      <c r="G119">
        <v>155</v>
      </c>
      <c r="H119">
        <v>5</v>
      </c>
      <c r="I119">
        <v>775</v>
      </c>
    </row>
    <row r="120" spans="1:9" x14ac:dyDescent="0.25">
      <c r="A120" t="s">
        <v>102</v>
      </c>
      <c r="B120" t="s">
        <v>762</v>
      </c>
      <c r="C120" t="s">
        <v>748</v>
      </c>
      <c r="D120" t="s">
        <v>354</v>
      </c>
      <c r="E120" t="s">
        <v>1526</v>
      </c>
      <c r="F120" t="s">
        <v>1050</v>
      </c>
      <c r="G120">
        <v>155</v>
      </c>
      <c r="H120">
        <v>1</v>
      </c>
      <c r="I120">
        <v>155</v>
      </c>
    </row>
    <row r="121" spans="1:9" x14ac:dyDescent="0.25">
      <c r="A121" t="s">
        <v>102</v>
      </c>
      <c r="B121" t="s">
        <v>762</v>
      </c>
      <c r="C121" t="s">
        <v>748</v>
      </c>
      <c r="D121" t="s">
        <v>355</v>
      </c>
      <c r="E121" t="s">
        <v>1544</v>
      </c>
      <c r="F121" t="s">
        <v>1050</v>
      </c>
      <c r="G121">
        <v>175</v>
      </c>
      <c r="H121">
        <v>1</v>
      </c>
      <c r="I121">
        <v>175</v>
      </c>
    </row>
    <row r="122" spans="1:9" x14ac:dyDescent="0.25">
      <c r="A122" t="s">
        <v>102</v>
      </c>
      <c r="B122" t="s">
        <v>762</v>
      </c>
      <c r="C122" t="s">
        <v>748</v>
      </c>
      <c r="D122" t="s">
        <v>356</v>
      </c>
      <c r="E122" t="s">
        <v>1544</v>
      </c>
      <c r="F122" t="s">
        <v>1050</v>
      </c>
      <c r="G122">
        <v>175</v>
      </c>
      <c r="H122">
        <v>1</v>
      </c>
      <c r="I122">
        <v>175</v>
      </c>
    </row>
    <row r="123" spans="1:9" x14ac:dyDescent="0.25">
      <c r="A123" t="s">
        <v>102</v>
      </c>
      <c r="B123" t="s">
        <v>762</v>
      </c>
      <c r="C123" t="s">
        <v>748</v>
      </c>
      <c r="D123" t="s">
        <v>357</v>
      </c>
      <c r="E123" t="s">
        <v>1544</v>
      </c>
      <c r="F123" t="s">
        <v>1050</v>
      </c>
      <c r="G123">
        <v>175</v>
      </c>
      <c r="H123">
        <v>1</v>
      </c>
      <c r="I123">
        <v>175</v>
      </c>
    </row>
    <row r="124" spans="1:9" x14ac:dyDescent="0.25">
      <c r="A124" t="s">
        <v>102</v>
      </c>
      <c r="B124" t="s">
        <v>762</v>
      </c>
      <c r="C124" t="s">
        <v>748</v>
      </c>
      <c r="D124" t="s">
        <v>358</v>
      </c>
      <c r="E124" t="s">
        <v>1548</v>
      </c>
      <c r="F124" t="s">
        <v>1050</v>
      </c>
      <c r="G124">
        <v>215</v>
      </c>
      <c r="H124">
        <v>1</v>
      </c>
      <c r="I124">
        <v>215</v>
      </c>
    </row>
    <row r="125" spans="1:9" x14ac:dyDescent="0.25">
      <c r="A125" t="s">
        <v>102</v>
      </c>
      <c r="B125" t="s">
        <v>762</v>
      </c>
      <c r="C125" t="s">
        <v>748</v>
      </c>
      <c r="D125" t="s">
        <v>359</v>
      </c>
      <c r="E125" t="s">
        <v>1550</v>
      </c>
      <c r="F125" t="s">
        <v>1050</v>
      </c>
      <c r="G125">
        <v>185</v>
      </c>
      <c r="H125">
        <v>1</v>
      </c>
      <c r="I125">
        <v>185</v>
      </c>
    </row>
    <row r="126" spans="1:9" x14ac:dyDescent="0.25">
      <c r="A126" t="s">
        <v>102</v>
      </c>
      <c r="B126" t="s">
        <v>762</v>
      </c>
      <c r="C126" t="s">
        <v>748</v>
      </c>
      <c r="D126" t="s">
        <v>360</v>
      </c>
      <c r="E126" t="s">
        <v>1550</v>
      </c>
      <c r="F126" t="s">
        <v>1050</v>
      </c>
      <c r="G126">
        <v>185</v>
      </c>
      <c r="H126">
        <v>2</v>
      </c>
      <c r="I126">
        <v>370</v>
      </c>
    </row>
    <row r="127" spans="1:9" x14ac:dyDescent="0.25">
      <c r="A127" t="s">
        <v>102</v>
      </c>
      <c r="B127" t="s">
        <v>762</v>
      </c>
      <c r="C127" t="s">
        <v>748</v>
      </c>
      <c r="D127" t="s">
        <v>361</v>
      </c>
      <c r="E127" t="s">
        <v>1550</v>
      </c>
      <c r="F127" t="s">
        <v>1050</v>
      </c>
      <c r="G127">
        <v>185</v>
      </c>
      <c r="H127">
        <v>1</v>
      </c>
      <c r="I127">
        <v>185</v>
      </c>
    </row>
    <row r="128" spans="1:9" x14ac:dyDescent="0.25">
      <c r="A128" t="s">
        <v>102</v>
      </c>
      <c r="B128" t="s">
        <v>762</v>
      </c>
      <c r="C128" t="s">
        <v>748</v>
      </c>
      <c r="D128" t="s">
        <v>362</v>
      </c>
      <c r="E128" t="s">
        <v>1550</v>
      </c>
      <c r="F128" t="s">
        <v>1050</v>
      </c>
      <c r="G128">
        <v>185</v>
      </c>
      <c r="H128">
        <v>2</v>
      </c>
      <c r="I128">
        <v>370</v>
      </c>
    </row>
    <row r="129" spans="1:9" x14ac:dyDescent="0.25">
      <c r="A129" t="s">
        <v>102</v>
      </c>
      <c r="B129" t="s">
        <v>762</v>
      </c>
      <c r="C129" t="s">
        <v>748</v>
      </c>
      <c r="D129" t="s">
        <v>363</v>
      </c>
      <c r="E129" t="s">
        <v>1550</v>
      </c>
      <c r="F129" t="s">
        <v>1050</v>
      </c>
      <c r="G129">
        <v>185</v>
      </c>
      <c r="H129">
        <v>1</v>
      </c>
      <c r="I129">
        <v>185</v>
      </c>
    </row>
    <row r="130" spans="1:9" x14ac:dyDescent="0.25">
      <c r="A130" t="s">
        <v>102</v>
      </c>
      <c r="B130" t="s">
        <v>762</v>
      </c>
      <c r="C130" t="s">
        <v>748</v>
      </c>
      <c r="D130" t="s">
        <v>364</v>
      </c>
      <c r="E130" t="s">
        <v>1550</v>
      </c>
      <c r="F130" t="s">
        <v>1050</v>
      </c>
      <c r="G130">
        <v>185</v>
      </c>
      <c r="H130">
        <v>1</v>
      </c>
      <c r="I130">
        <v>185</v>
      </c>
    </row>
    <row r="131" spans="1:9" x14ac:dyDescent="0.25">
      <c r="A131" t="s">
        <v>102</v>
      </c>
      <c r="B131" t="s">
        <v>762</v>
      </c>
      <c r="C131" t="s">
        <v>748</v>
      </c>
      <c r="D131" t="s">
        <v>365</v>
      </c>
      <c r="E131" t="s">
        <v>1557</v>
      </c>
      <c r="F131" t="s">
        <v>1050</v>
      </c>
      <c r="G131">
        <v>185</v>
      </c>
      <c r="H131">
        <v>1</v>
      </c>
      <c r="I131">
        <v>185</v>
      </c>
    </row>
    <row r="132" spans="1:9" x14ac:dyDescent="0.25">
      <c r="A132" t="s">
        <v>102</v>
      </c>
      <c r="B132" t="s">
        <v>762</v>
      </c>
      <c r="C132" t="s">
        <v>748</v>
      </c>
      <c r="D132" t="s">
        <v>366</v>
      </c>
      <c r="E132" t="s">
        <v>1557</v>
      </c>
      <c r="F132" t="s">
        <v>1050</v>
      </c>
      <c r="G132">
        <v>185</v>
      </c>
      <c r="H132">
        <v>1</v>
      </c>
      <c r="I132">
        <v>185</v>
      </c>
    </row>
    <row r="133" spans="1:9" x14ac:dyDescent="0.25">
      <c r="A133" t="s">
        <v>102</v>
      </c>
      <c r="B133" t="s">
        <v>762</v>
      </c>
      <c r="C133" t="s">
        <v>748</v>
      </c>
      <c r="D133" t="s">
        <v>367</v>
      </c>
      <c r="E133" t="s">
        <v>1557</v>
      </c>
      <c r="F133" t="s">
        <v>1050</v>
      </c>
      <c r="G133">
        <v>185</v>
      </c>
      <c r="H133">
        <v>1</v>
      </c>
      <c r="I133">
        <v>185</v>
      </c>
    </row>
    <row r="134" spans="1:9" x14ac:dyDescent="0.25">
      <c r="A134" t="s">
        <v>102</v>
      </c>
      <c r="B134" t="s">
        <v>749</v>
      </c>
      <c r="C134" t="s">
        <v>810</v>
      </c>
      <c r="D134" t="s">
        <v>368</v>
      </c>
      <c r="E134" t="s">
        <v>1171</v>
      </c>
      <c r="F134" t="s">
        <v>1046</v>
      </c>
      <c r="G134">
        <v>570</v>
      </c>
      <c r="H134">
        <v>1</v>
      </c>
      <c r="I134">
        <v>570</v>
      </c>
    </row>
    <row r="135" spans="1:9" x14ac:dyDescent="0.25">
      <c r="A135" t="s">
        <v>102</v>
      </c>
      <c r="B135" t="s">
        <v>749</v>
      </c>
      <c r="C135" t="s">
        <v>810</v>
      </c>
      <c r="D135" t="s">
        <v>369</v>
      </c>
      <c r="E135" t="s">
        <v>1190</v>
      </c>
      <c r="F135" t="s">
        <v>1070</v>
      </c>
      <c r="G135">
        <v>670</v>
      </c>
      <c r="H135">
        <v>1</v>
      </c>
      <c r="I135">
        <v>670</v>
      </c>
    </row>
    <row r="136" spans="1:9" x14ac:dyDescent="0.25">
      <c r="A136" t="s">
        <v>102</v>
      </c>
      <c r="B136" t="s">
        <v>749</v>
      </c>
      <c r="C136" t="s">
        <v>810</v>
      </c>
      <c r="D136" t="s">
        <v>370</v>
      </c>
      <c r="E136" t="s">
        <v>1192</v>
      </c>
      <c r="F136" t="s">
        <v>1070</v>
      </c>
      <c r="G136">
        <v>650</v>
      </c>
      <c r="H136">
        <v>1</v>
      </c>
      <c r="I136">
        <v>650</v>
      </c>
    </row>
    <row r="137" spans="1:9" x14ac:dyDescent="0.25">
      <c r="A137" t="s">
        <v>102</v>
      </c>
      <c r="B137" t="s">
        <v>749</v>
      </c>
      <c r="C137" t="s">
        <v>810</v>
      </c>
      <c r="D137" t="s">
        <v>371</v>
      </c>
      <c r="E137" t="s">
        <v>1194</v>
      </c>
      <c r="F137" t="s">
        <v>1220</v>
      </c>
      <c r="G137">
        <v>383</v>
      </c>
      <c r="H137">
        <v>2</v>
      </c>
      <c r="I137">
        <v>766</v>
      </c>
    </row>
    <row r="138" spans="1:9" x14ac:dyDescent="0.25">
      <c r="A138" t="s">
        <v>102</v>
      </c>
      <c r="B138" t="s">
        <v>749</v>
      </c>
      <c r="C138" t="s">
        <v>810</v>
      </c>
      <c r="D138" t="s">
        <v>372</v>
      </c>
      <c r="E138" t="s">
        <v>1194</v>
      </c>
      <c r="F138" t="s">
        <v>1220</v>
      </c>
      <c r="G138">
        <v>383</v>
      </c>
      <c r="H138">
        <v>1</v>
      </c>
      <c r="I138">
        <v>383</v>
      </c>
    </row>
    <row r="139" spans="1:9" x14ac:dyDescent="0.25">
      <c r="A139" t="s">
        <v>102</v>
      </c>
      <c r="B139" t="s">
        <v>749</v>
      </c>
      <c r="C139" t="s">
        <v>810</v>
      </c>
      <c r="D139" t="s">
        <v>373</v>
      </c>
      <c r="E139" t="s">
        <v>1194</v>
      </c>
      <c r="F139" t="s">
        <v>1220</v>
      </c>
      <c r="G139">
        <v>383</v>
      </c>
      <c r="H139">
        <v>1</v>
      </c>
      <c r="I139">
        <v>383</v>
      </c>
    </row>
    <row r="140" spans="1:9" x14ac:dyDescent="0.25">
      <c r="A140" t="s">
        <v>102</v>
      </c>
      <c r="B140" t="s">
        <v>749</v>
      </c>
      <c r="C140" t="s">
        <v>810</v>
      </c>
      <c r="D140" t="s">
        <v>374</v>
      </c>
      <c r="E140" t="s">
        <v>1198</v>
      </c>
      <c r="F140" t="s">
        <v>1220</v>
      </c>
      <c r="G140">
        <v>560</v>
      </c>
      <c r="H140">
        <v>1</v>
      </c>
      <c r="I140">
        <v>560</v>
      </c>
    </row>
    <row r="141" spans="1:9" x14ac:dyDescent="0.25">
      <c r="A141" t="s">
        <v>102</v>
      </c>
      <c r="B141" t="s">
        <v>749</v>
      </c>
      <c r="C141" t="s">
        <v>810</v>
      </c>
      <c r="D141" t="s">
        <v>375</v>
      </c>
      <c r="E141" t="s">
        <v>1204</v>
      </c>
      <c r="F141" t="s">
        <v>1074</v>
      </c>
      <c r="G141">
        <v>290</v>
      </c>
      <c r="H141">
        <v>5</v>
      </c>
      <c r="I141">
        <v>1450</v>
      </c>
    </row>
    <row r="142" spans="1:9" x14ac:dyDescent="0.25">
      <c r="A142" t="s">
        <v>102</v>
      </c>
      <c r="B142" t="s">
        <v>749</v>
      </c>
      <c r="C142" t="s">
        <v>810</v>
      </c>
      <c r="D142" t="s">
        <v>376</v>
      </c>
      <c r="E142" t="s">
        <v>1204</v>
      </c>
      <c r="F142" t="s">
        <v>1074</v>
      </c>
      <c r="G142">
        <v>290</v>
      </c>
      <c r="H142">
        <v>1</v>
      </c>
      <c r="I142">
        <v>290</v>
      </c>
    </row>
    <row r="143" spans="1:9" x14ac:dyDescent="0.25">
      <c r="A143" t="s">
        <v>102</v>
      </c>
      <c r="B143" t="s">
        <v>749</v>
      </c>
      <c r="C143" t="s">
        <v>810</v>
      </c>
      <c r="D143" t="s">
        <v>377</v>
      </c>
      <c r="E143" t="s">
        <v>1207</v>
      </c>
      <c r="F143" t="s">
        <v>1074</v>
      </c>
      <c r="G143">
        <v>380</v>
      </c>
      <c r="H143">
        <v>2</v>
      </c>
      <c r="I143">
        <v>760</v>
      </c>
    </row>
    <row r="144" spans="1:9" x14ac:dyDescent="0.25">
      <c r="A144" t="s">
        <v>102</v>
      </c>
      <c r="B144" t="s">
        <v>749</v>
      </c>
      <c r="C144" t="s">
        <v>810</v>
      </c>
      <c r="D144" t="s">
        <v>378</v>
      </c>
      <c r="E144" t="s">
        <v>1207</v>
      </c>
      <c r="F144" t="s">
        <v>1074</v>
      </c>
      <c r="G144">
        <v>380</v>
      </c>
      <c r="H144">
        <v>3</v>
      </c>
      <c r="I144">
        <v>1140</v>
      </c>
    </row>
    <row r="145" spans="1:9" x14ac:dyDescent="0.25">
      <c r="A145" t="s">
        <v>102</v>
      </c>
      <c r="B145" t="s">
        <v>749</v>
      </c>
      <c r="C145" t="s">
        <v>810</v>
      </c>
      <c r="D145" t="s">
        <v>379</v>
      </c>
      <c r="E145" t="s">
        <v>1207</v>
      </c>
      <c r="F145" t="s">
        <v>1074</v>
      </c>
      <c r="G145">
        <v>380</v>
      </c>
      <c r="H145">
        <v>1</v>
      </c>
      <c r="I145">
        <v>380</v>
      </c>
    </row>
    <row r="146" spans="1:9" x14ac:dyDescent="0.25">
      <c r="A146" t="s">
        <v>102</v>
      </c>
      <c r="B146" t="s">
        <v>749</v>
      </c>
      <c r="C146" t="s">
        <v>810</v>
      </c>
      <c r="D146" t="s">
        <v>380</v>
      </c>
      <c r="E146" t="s">
        <v>1211</v>
      </c>
      <c r="F146" t="s">
        <v>1074</v>
      </c>
      <c r="G146">
        <v>380</v>
      </c>
      <c r="H146">
        <v>2</v>
      </c>
      <c r="I146">
        <v>760</v>
      </c>
    </row>
    <row r="147" spans="1:9" x14ac:dyDescent="0.25">
      <c r="A147" t="s">
        <v>102</v>
      </c>
      <c r="B147" t="s">
        <v>749</v>
      </c>
      <c r="C147" t="s">
        <v>810</v>
      </c>
      <c r="D147" t="s">
        <v>381</v>
      </c>
      <c r="E147" t="s">
        <v>1228</v>
      </c>
      <c r="F147" t="s">
        <v>1230</v>
      </c>
      <c r="G147">
        <v>165</v>
      </c>
      <c r="H147">
        <v>1</v>
      </c>
      <c r="I147">
        <v>165</v>
      </c>
    </row>
    <row r="148" spans="1:9" x14ac:dyDescent="0.25">
      <c r="A148" t="s">
        <v>102</v>
      </c>
      <c r="B148" t="s">
        <v>749</v>
      </c>
      <c r="C148" t="s">
        <v>810</v>
      </c>
      <c r="D148" t="s">
        <v>382</v>
      </c>
      <c r="E148" t="s">
        <v>1247</v>
      </c>
      <c r="F148" t="s">
        <v>1252</v>
      </c>
      <c r="G148">
        <v>295</v>
      </c>
      <c r="H148">
        <v>1</v>
      </c>
      <c r="I148">
        <v>295</v>
      </c>
    </row>
    <row r="149" spans="1:9" x14ac:dyDescent="0.25">
      <c r="A149" t="s">
        <v>102</v>
      </c>
      <c r="B149" t="s">
        <v>749</v>
      </c>
      <c r="C149" t="s">
        <v>810</v>
      </c>
      <c r="D149" t="s">
        <v>383</v>
      </c>
      <c r="E149" t="s">
        <v>1247</v>
      </c>
      <c r="F149" t="s">
        <v>1252</v>
      </c>
      <c r="G149">
        <v>295</v>
      </c>
      <c r="H149">
        <v>1</v>
      </c>
      <c r="I149">
        <v>295</v>
      </c>
    </row>
    <row r="150" spans="1:9" x14ac:dyDescent="0.25">
      <c r="A150" t="s">
        <v>102</v>
      </c>
      <c r="B150" t="s">
        <v>749</v>
      </c>
      <c r="C150" t="s">
        <v>810</v>
      </c>
      <c r="D150" t="s">
        <v>384</v>
      </c>
      <c r="E150" t="s">
        <v>1247</v>
      </c>
      <c r="F150" t="s">
        <v>1252</v>
      </c>
      <c r="G150">
        <v>295</v>
      </c>
      <c r="H150">
        <v>1</v>
      </c>
      <c r="I150">
        <v>295</v>
      </c>
    </row>
    <row r="151" spans="1:9" x14ac:dyDescent="0.25">
      <c r="A151" t="s">
        <v>102</v>
      </c>
      <c r="B151" t="s">
        <v>749</v>
      </c>
      <c r="C151" t="s">
        <v>810</v>
      </c>
      <c r="D151" t="s">
        <v>385</v>
      </c>
      <c r="E151" t="s">
        <v>1247</v>
      </c>
      <c r="F151" t="s">
        <v>1252</v>
      </c>
      <c r="G151">
        <v>295</v>
      </c>
      <c r="H151">
        <v>1</v>
      </c>
      <c r="I151">
        <v>295</v>
      </c>
    </row>
    <row r="152" spans="1:9" x14ac:dyDescent="0.25">
      <c r="A152" t="s">
        <v>102</v>
      </c>
      <c r="B152" t="s">
        <v>749</v>
      </c>
      <c r="C152" t="s">
        <v>810</v>
      </c>
      <c r="D152" t="s">
        <v>386</v>
      </c>
      <c r="E152" t="s">
        <v>1258</v>
      </c>
      <c r="F152" t="s">
        <v>1269</v>
      </c>
      <c r="G152">
        <v>490</v>
      </c>
      <c r="H152">
        <v>4</v>
      </c>
      <c r="I152">
        <v>1960</v>
      </c>
    </row>
    <row r="153" spans="1:9" x14ac:dyDescent="0.25">
      <c r="A153" t="s">
        <v>102</v>
      </c>
      <c r="B153" t="s">
        <v>749</v>
      </c>
      <c r="C153" t="s">
        <v>810</v>
      </c>
      <c r="D153" t="s">
        <v>387</v>
      </c>
      <c r="E153" t="s">
        <v>1267</v>
      </c>
      <c r="F153" t="s">
        <v>1269</v>
      </c>
      <c r="G153">
        <v>490</v>
      </c>
      <c r="H153">
        <v>1</v>
      </c>
      <c r="I153">
        <v>490</v>
      </c>
    </row>
    <row r="154" spans="1:9" x14ac:dyDescent="0.25">
      <c r="A154" t="s">
        <v>102</v>
      </c>
      <c r="B154" t="s">
        <v>749</v>
      </c>
      <c r="C154" t="s">
        <v>810</v>
      </c>
      <c r="D154" t="s">
        <v>388</v>
      </c>
      <c r="E154" t="s">
        <v>1288</v>
      </c>
      <c r="F154" t="s">
        <v>747</v>
      </c>
      <c r="G154">
        <v>238</v>
      </c>
      <c r="H154">
        <v>3</v>
      </c>
      <c r="I154">
        <v>714</v>
      </c>
    </row>
    <row r="155" spans="1:9" x14ac:dyDescent="0.25">
      <c r="A155" t="s">
        <v>102</v>
      </c>
      <c r="B155" t="s">
        <v>749</v>
      </c>
      <c r="C155" t="s">
        <v>810</v>
      </c>
      <c r="D155" t="s">
        <v>389</v>
      </c>
      <c r="E155" t="s">
        <v>1306</v>
      </c>
      <c r="F155" t="s">
        <v>1312</v>
      </c>
      <c r="G155">
        <v>62</v>
      </c>
      <c r="H155">
        <v>1</v>
      </c>
      <c r="I155">
        <v>62</v>
      </c>
    </row>
    <row r="156" spans="1:9" x14ac:dyDescent="0.25">
      <c r="A156" t="s">
        <v>102</v>
      </c>
      <c r="B156" t="s">
        <v>749</v>
      </c>
      <c r="C156" t="s">
        <v>810</v>
      </c>
      <c r="D156" t="s">
        <v>390</v>
      </c>
      <c r="E156" t="s">
        <v>1316</v>
      </c>
      <c r="F156" t="s">
        <v>1318</v>
      </c>
      <c r="G156">
        <v>180</v>
      </c>
      <c r="H156">
        <v>1</v>
      </c>
      <c r="I156">
        <v>180</v>
      </c>
    </row>
    <row r="157" spans="1:9" x14ac:dyDescent="0.25">
      <c r="A157" t="s">
        <v>102</v>
      </c>
      <c r="B157" t="s">
        <v>749</v>
      </c>
      <c r="C157" t="s">
        <v>810</v>
      </c>
      <c r="D157" t="s">
        <v>391</v>
      </c>
      <c r="E157" t="s">
        <v>1363</v>
      </c>
      <c r="F157" t="s">
        <v>1050</v>
      </c>
      <c r="G157">
        <v>180</v>
      </c>
      <c r="H157">
        <v>1</v>
      </c>
      <c r="I157">
        <v>180</v>
      </c>
    </row>
    <row r="158" spans="1:9" x14ac:dyDescent="0.25">
      <c r="A158" t="s">
        <v>102</v>
      </c>
      <c r="B158" t="s">
        <v>749</v>
      </c>
      <c r="C158" t="s">
        <v>810</v>
      </c>
      <c r="D158" t="s">
        <v>392</v>
      </c>
      <c r="E158" t="s">
        <v>1393</v>
      </c>
      <c r="F158" t="s">
        <v>1050</v>
      </c>
      <c r="G158">
        <v>360</v>
      </c>
      <c r="H158">
        <v>2</v>
      </c>
      <c r="I158">
        <v>720</v>
      </c>
    </row>
    <row r="159" spans="1:9" x14ac:dyDescent="0.25">
      <c r="A159" t="s">
        <v>102</v>
      </c>
      <c r="B159" t="s">
        <v>749</v>
      </c>
      <c r="C159" t="s">
        <v>810</v>
      </c>
      <c r="D159" t="s">
        <v>393</v>
      </c>
      <c r="E159" t="s">
        <v>1393</v>
      </c>
      <c r="F159" t="s">
        <v>1050</v>
      </c>
      <c r="G159">
        <v>360</v>
      </c>
      <c r="H159">
        <v>3</v>
      </c>
      <c r="I159">
        <v>1080</v>
      </c>
    </row>
    <row r="160" spans="1:9" x14ac:dyDescent="0.25">
      <c r="A160" t="s">
        <v>102</v>
      </c>
      <c r="B160" t="s">
        <v>749</v>
      </c>
      <c r="C160" t="s">
        <v>810</v>
      </c>
      <c r="D160" t="s">
        <v>394</v>
      </c>
      <c r="E160" t="s">
        <v>1393</v>
      </c>
      <c r="F160" t="s">
        <v>1050</v>
      </c>
      <c r="G160">
        <v>360</v>
      </c>
      <c r="H160">
        <v>1</v>
      </c>
      <c r="I160">
        <v>360</v>
      </c>
    </row>
    <row r="161" spans="1:9" x14ac:dyDescent="0.25">
      <c r="A161" t="s">
        <v>102</v>
      </c>
      <c r="B161" t="s">
        <v>749</v>
      </c>
      <c r="C161" t="s">
        <v>810</v>
      </c>
      <c r="D161" t="s">
        <v>395</v>
      </c>
      <c r="E161" t="s">
        <v>1397</v>
      </c>
      <c r="F161" t="s">
        <v>1052</v>
      </c>
      <c r="G161">
        <v>380</v>
      </c>
      <c r="H161">
        <v>1</v>
      </c>
      <c r="I161">
        <v>380</v>
      </c>
    </row>
    <row r="162" spans="1:9" x14ac:dyDescent="0.25">
      <c r="A162" t="s">
        <v>102</v>
      </c>
      <c r="B162" t="s">
        <v>749</v>
      </c>
      <c r="C162" t="s">
        <v>748</v>
      </c>
      <c r="D162" t="s">
        <v>396</v>
      </c>
      <c r="E162" t="s">
        <v>1414</v>
      </c>
      <c r="F162" t="s">
        <v>1034</v>
      </c>
      <c r="G162">
        <v>90</v>
      </c>
      <c r="H162">
        <v>1</v>
      </c>
      <c r="I162">
        <v>90</v>
      </c>
    </row>
    <row r="163" spans="1:9" x14ac:dyDescent="0.25">
      <c r="A163" t="s">
        <v>102</v>
      </c>
      <c r="B163" t="s">
        <v>749</v>
      </c>
      <c r="C163" t="s">
        <v>748</v>
      </c>
      <c r="D163" t="s">
        <v>397</v>
      </c>
      <c r="E163" t="s">
        <v>1422</v>
      </c>
      <c r="F163" t="s">
        <v>1056</v>
      </c>
      <c r="G163">
        <v>141</v>
      </c>
      <c r="H163">
        <v>1</v>
      </c>
      <c r="I163">
        <v>141</v>
      </c>
    </row>
    <row r="164" spans="1:9" x14ac:dyDescent="0.25">
      <c r="A164" t="s">
        <v>102</v>
      </c>
      <c r="B164" t="s">
        <v>749</v>
      </c>
      <c r="C164" t="s">
        <v>748</v>
      </c>
      <c r="D164" t="s">
        <v>398</v>
      </c>
      <c r="E164" t="s">
        <v>1484</v>
      </c>
      <c r="F164" t="s">
        <v>1064</v>
      </c>
      <c r="G164">
        <v>265</v>
      </c>
      <c r="H164">
        <v>1</v>
      </c>
      <c r="I164">
        <v>265</v>
      </c>
    </row>
    <row r="165" spans="1:9" x14ac:dyDescent="0.25">
      <c r="A165" t="s">
        <v>102</v>
      </c>
      <c r="B165" t="s">
        <v>749</v>
      </c>
      <c r="C165" t="s">
        <v>748</v>
      </c>
      <c r="D165" t="s">
        <v>399</v>
      </c>
      <c r="E165" t="s">
        <v>1489</v>
      </c>
      <c r="F165" t="s">
        <v>1064</v>
      </c>
      <c r="G165">
        <v>317</v>
      </c>
      <c r="H165">
        <v>1</v>
      </c>
      <c r="I165">
        <v>317</v>
      </c>
    </row>
    <row r="166" spans="1:9" x14ac:dyDescent="0.25">
      <c r="A166" t="s">
        <v>102</v>
      </c>
      <c r="B166" t="s">
        <v>749</v>
      </c>
      <c r="C166" t="s">
        <v>748</v>
      </c>
      <c r="D166" t="s">
        <v>400</v>
      </c>
      <c r="E166" t="s">
        <v>1491</v>
      </c>
      <c r="F166" t="s">
        <v>1064</v>
      </c>
      <c r="G166">
        <v>270</v>
      </c>
      <c r="H166">
        <v>1</v>
      </c>
      <c r="I166">
        <v>270</v>
      </c>
    </row>
    <row r="167" spans="1:9" x14ac:dyDescent="0.25">
      <c r="A167" t="s">
        <v>102</v>
      </c>
      <c r="B167" t="s">
        <v>749</v>
      </c>
      <c r="C167" t="s">
        <v>748</v>
      </c>
      <c r="D167" t="s">
        <v>401</v>
      </c>
      <c r="E167" t="s">
        <v>1493</v>
      </c>
      <c r="F167" t="s">
        <v>1064</v>
      </c>
      <c r="G167">
        <v>270</v>
      </c>
      <c r="H167">
        <v>1</v>
      </c>
      <c r="I167">
        <v>270</v>
      </c>
    </row>
    <row r="168" spans="1:9" x14ac:dyDescent="0.25">
      <c r="A168" t="s">
        <v>102</v>
      </c>
      <c r="B168" t="s">
        <v>749</v>
      </c>
      <c r="C168" t="s">
        <v>748</v>
      </c>
      <c r="D168" t="s">
        <v>402</v>
      </c>
      <c r="E168" t="s">
        <v>1495</v>
      </c>
      <c r="F168" t="s">
        <v>1046</v>
      </c>
      <c r="G168">
        <v>400</v>
      </c>
      <c r="H168">
        <v>1</v>
      </c>
      <c r="I168">
        <v>400</v>
      </c>
    </row>
    <row r="169" spans="1:9" x14ac:dyDescent="0.25">
      <c r="A169" t="s">
        <v>102</v>
      </c>
      <c r="B169" t="s">
        <v>749</v>
      </c>
      <c r="C169" t="s">
        <v>748</v>
      </c>
      <c r="D169" t="s">
        <v>403</v>
      </c>
      <c r="E169" t="s">
        <v>1503</v>
      </c>
      <c r="F169" t="s">
        <v>1230</v>
      </c>
      <c r="G169">
        <v>360</v>
      </c>
      <c r="H169">
        <v>1</v>
      </c>
      <c r="I169">
        <v>360</v>
      </c>
    </row>
    <row r="170" spans="1:9" x14ac:dyDescent="0.25">
      <c r="A170" t="s">
        <v>102</v>
      </c>
      <c r="B170" t="s">
        <v>749</v>
      </c>
      <c r="C170" t="s">
        <v>748</v>
      </c>
      <c r="D170" t="s">
        <v>404</v>
      </c>
      <c r="E170" t="s">
        <v>1503</v>
      </c>
      <c r="F170" t="s">
        <v>1230</v>
      </c>
      <c r="G170">
        <v>360</v>
      </c>
      <c r="H170">
        <v>2</v>
      </c>
      <c r="I170">
        <v>720</v>
      </c>
    </row>
    <row r="171" spans="1:9" x14ac:dyDescent="0.25">
      <c r="A171" t="s">
        <v>102</v>
      </c>
      <c r="B171" t="s">
        <v>749</v>
      </c>
      <c r="C171" t="s">
        <v>748</v>
      </c>
      <c r="D171" t="s">
        <v>405</v>
      </c>
      <c r="E171" t="s">
        <v>1503</v>
      </c>
      <c r="F171" t="s">
        <v>1230</v>
      </c>
      <c r="G171">
        <v>360</v>
      </c>
      <c r="H171">
        <v>2</v>
      </c>
      <c r="I171">
        <v>720</v>
      </c>
    </row>
    <row r="172" spans="1:9" x14ac:dyDescent="0.25">
      <c r="A172" t="s">
        <v>102</v>
      </c>
      <c r="B172" t="s">
        <v>749</v>
      </c>
      <c r="C172" t="s">
        <v>748</v>
      </c>
      <c r="D172" t="s">
        <v>406</v>
      </c>
      <c r="E172" t="s">
        <v>1508</v>
      </c>
      <c r="F172" t="s">
        <v>1243</v>
      </c>
      <c r="G172">
        <v>900</v>
      </c>
      <c r="H172">
        <v>1</v>
      </c>
      <c r="I172">
        <v>900</v>
      </c>
    </row>
    <row r="173" spans="1:9" x14ac:dyDescent="0.25">
      <c r="A173" t="s">
        <v>102</v>
      </c>
      <c r="B173" t="s">
        <v>749</v>
      </c>
      <c r="C173" t="s">
        <v>748</v>
      </c>
      <c r="D173" t="s">
        <v>407</v>
      </c>
      <c r="E173" t="s">
        <v>936</v>
      </c>
      <c r="F173" t="s">
        <v>1243</v>
      </c>
      <c r="G173">
        <v>900</v>
      </c>
      <c r="H173">
        <v>2</v>
      </c>
      <c r="I173">
        <v>1800</v>
      </c>
    </row>
    <row r="174" spans="1:9" x14ac:dyDescent="0.25">
      <c r="A174" t="s">
        <v>102</v>
      </c>
      <c r="B174" t="s">
        <v>749</v>
      </c>
      <c r="C174" t="s">
        <v>748</v>
      </c>
      <c r="D174" t="s">
        <v>408</v>
      </c>
      <c r="E174" t="s">
        <v>1508</v>
      </c>
      <c r="F174" t="s">
        <v>1243</v>
      </c>
      <c r="G174">
        <v>900</v>
      </c>
      <c r="H174">
        <v>1</v>
      </c>
      <c r="I174">
        <v>900</v>
      </c>
    </row>
    <row r="175" spans="1:9" x14ac:dyDescent="0.25">
      <c r="A175" t="s">
        <v>102</v>
      </c>
      <c r="B175" t="s">
        <v>749</v>
      </c>
      <c r="C175" t="s">
        <v>748</v>
      </c>
      <c r="D175" t="s">
        <v>409</v>
      </c>
      <c r="E175" t="s">
        <v>1508</v>
      </c>
      <c r="F175" t="s">
        <v>1243</v>
      </c>
      <c r="G175">
        <v>900</v>
      </c>
      <c r="H175">
        <v>1</v>
      </c>
      <c r="I175">
        <v>900</v>
      </c>
    </row>
    <row r="176" spans="1:9" x14ac:dyDescent="0.25">
      <c r="A176" t="s">
        <v>102</v>
      </c>
      <c r="B176" t="s">
        <v>749</v>
      </c>
      <c r="C176" t="s">
        <v>748</v>
      </c>
      <c r="D176" t="s">
        <v>410</v>
      </c>
      <c r="E176" t="s">
        <v>1533</v>
      </c>
      <c r="F176" t="s">
        <v>1050</v>
      </c>
      <c r="G176">
        <v>175</v>
      </c>
      <c r="H176">
        <v>3</v>
      </c>
      <c r="I176">
        <v>525</v>
      </c>
    </row>
    <row r="177" spans="1:9" x14ac:dyDescent="0.25">
      <c r="A177" t="s">
        <v>102</v>
      </c>
      <c r="B177" t="s">
        <v>749</v>
      </c>
      <c r="C177" t="s">
        <v>748</v>
      </c>
      <c r="D177" t="s">
        <v>411</v>
      </c>
      <c r="E177" t="s">
        <v>1533</v>
      </c>
      <c r="F177" t="s">
        <v>1050</v>
      </c>
      <c r="G177">
        <v>175</v>
      </c>
      <c r="H177">
        <v>3</v>
      </c>
      <c r="I177">
        <v>525</v>
      </c>
    </row>
    <row r="178" spans="1:9" x14ac:dyDescent="0.25">
      <c r="A178" t="s">
        <v>102</v>
      </c>
      <c r="B178" t="s">
        <v>749</v>
      </c>
      <c r="C178" t="s">
        <v>748</v>
      </c>
      <c r="D178" t="s">
        <v>412</v>
      </c>
      <c r="E178" t="s">
        <v>1533</v>
      </c>
      <c r="F178" t="s">
        <v>1050</v>
      </c>
      <c r="G178">
        <v>175</v>
      </c>
      <c r="H178">
        <v>2</v>
      </c>
      <c r="I178">
        <v>350</v>
      </c>
    </row>
    <row r="179" spans="1:9" x14ac:dyDescent="0.25">
      <c r="A179" t="s">
        <v>102</v>
      </c>
      <c r="B179" t="s">
        <v>749</v>
      </c>
      <c r="C179" t="s">
        <v>748</v>
      </c>
      <c r="D179" t="s">
        <v>413</v>
      </c>
      <c r="E179" t="s">
        <v>1533</v>
      </c>
      <c r="F179" t="s">
        <v>1050</v>
      </c>
      <c r="G179">
        <v>175</v>
      </c>
      <c r="H179">
        <v>2</v>
      </c>
      <c r="I179">
        <v>350</v>
      </c>
    </row>
    <row r="180" spans="1:9" x14ac:dyDescent="0.25">
      <c r="A180" t="s">
        <v>102</v>
      </c>
      <c r="B180" t="s">
        <v>749</v>
      </c>
      <c r="C180" t="s">
        <v>748</v>
      </c>
      <c r="D180" t="s">
        <v>414</v>
      </c>
      <c r="E180" t="s">
        <v>1533</v>
      </c>
      <c r="F180" t="s">
        <v>1050</v>
      </c>
      <c r="G180">
        <v>175</v>
      </c>
      <c r="H180">
        <v>3</v>
      </c>
      <c r="I180">
        <v>525</v>
      </c>
    </row>
    <row r="181" spans="1:9" x14ac:dyDescent="0.25">
      <c r="A181" t="s">
        <v>102</v>
      </c>
      <c r="B181" t="s">
        <v>749</v>
      </c>
      <c r="C181" t="s">
        <v>748</v>
      </c>
      <c r="D181" t="s">
        <v>415</v>
      </c>
      <c r="E181" t="s">
        <v>1539</v>
      </c>
      <c r="F181" t="s">
        <v>1050</v>
      </c>
      <c r="G181">
        <v>175</v>
      </c>
      <c r="H181">
        <v>1</v>
      </c>
      <c r="I181">
        <v>175</v>
      </c>
    </row>
    <row r="182" spans="1:9" x14ac:dyDescent="0.25">
      <c r="A182" t="s">
        <v>102</v>
      </c>
      <c r="B182" t="s">
        <v>749</v>
      </c>
      <c r="C182" t="s">
        <v>748</v>
      </c>
      <c r="D182" t="s">
        <v>416</v>
      </c>
      <c r="E182" t="s">
        <v>1541</v>
      </c>
      <c r="F182" t="s">
        <v>1050</v>
      </c>
      <c r="G182">
        <v>165</v>
      </c>
      <c r="H182">
        <v>1</v>
      </c>
      <c r="I182">
        <v>165</v>
      </c>
    </row>
    <row r="183" spans="1:9" x14ac:dyDescent="0.25">
      <c r="A183" t="s">
        <v>102</v>
      </c>
      <c r="B183" t="s">
        <v>749</v>
      </c>
      <c r="C183" t="s">
        <v>748</v>
      </c>
      <c r="D183" t="s">
        <v>417</v>
      </c>
      <c r="E183" t="s">
        <v>1541</v>
      </c>
      <c r="F183" t="s">
        <v>1050</v>
      </c>
      <c r="G183">
        <v>165</v>
      </c>
      <c r="H183">
        <v>1</v>
      </c>
      <c r="I183">
        <v>165</v>
      </c>
    </row>
    <row r="184" spans="1:9" x14ac:dyDescent="0.25">
      <c r="A184" t="s">
        <v>102</v>
      </c>
      <c r="B184" t="s">
        <v>1079</v>
      </c>
      <c r="C184" t="s">
        <v>810</v>
      </c>
      <c r="D184" t="s">
        <v>418</v>
      </c>
      <c r="E184" t="s">
        <v>1088</v>
      </c>
      <c r="F184" t="s">
        <v>1034</v>
      </c>
      <c r="G184">
        <v>95</v>
      </c>
      <c r="H184">
        <v>1</v>
      </c>
      <c r="I184">
        <v>95</v>
      </c>
    </row>
    <row r="185" spans="1:9" x14ac:dyDescent="0.25">
      <c r="A185" t="s">
        <v>102</v>
      </c>
      <c r="B185" t="s">
        <v>1079</v>
      </c>
      <c r="C185" t="s">
        <v>810</v>
      </c>
      <c r="D185" t="s">
        <v>419</v>
      </c>
      <c r="E185" t="s">
        <v>1090</v>
      </c>
      <c r="F185" t="s">
        <v>1034</v>
      </c>
      <c r="G185">
        <v>95</v>
      </c>
      <c r="H185">
        <v>1</v>
      </c>
      <c r="I185">
        <v>95</v>
      </c>
    </row>
    <row r="186" spans="1:9" x14ac:dyDescent="0.25">
      <c r="A186" t="s">
        <v>102</v>
      </c>
      <c r="B186" t="s">
        <v>1079</v>
      </c>
      <c r="C186" t="s">
        <v>810</v>
      </c>
      <c r="D186" t="s">
        <v>420</v>
      </c>
      <c r="E186" t="s">
        <v>1090</v>
      </c>
      <c r="F186" t="s">
        <v>1034</v>
      </c>
      <c r="G186">
        <v>95</v>
      </c>
      <c r="H186">
        <v>4</v>
      </c>
      <c r="I186">
        <v>380</v>
      </c>
    </row>
    <row r="187" spans="1:9" x14ac:dyDescent="0.25">
      <c r="A187" t="s">
        <v>102</v>
      </c>
      <c r="B187" t="s">
        <v>1079</v>
      </c>
      <c r="C187" t="s">
        <v>810</v>
      </c>
      <c r="D187" t="s">
        <v>421</v>
      </c>
      <c r="E187" t="s">
        <v>1116</v>
      </c>
      <c r="F187" t="s">
        <v>1056</v>
      </c>
      <c r="G187">
        <v>160</v>
      </c>
      <c r="H187">
        <v>9</v>
      </c>
      <c r="I187">
        <v>1440</v>
      </c>
    </row>
    <row r="188" spans="1:9" x14ac:dyDescent="0.25">
      <c r="A188" t="s">
        <v>102</v>
      </c>
      <c r="B188" t="s">
        <v>1079</v>
      </c>
      <c r="C188" t="s">
        <v>810</v>
      </c>
      <c r="D188" t="s">
        <v>422</v>
      </c>
      <c r="E188" t="s">
        <v>1116</v>
      </c>
      <c r="F188" t="s">
        <v>1056</v>
      </c>
      <c r="G188">
        <v>160</v>
      </c>
      <c r="H188">
        <v>8</v>
      </c>
      <c r="I188">
        <v>1280</v>
      </c>
    </row>
    <row r="189" spans="1:9" x14ac:dyDescent="0.25">
      <c r="A189" t="s">
        <v>102</v>
      </c>
      <c r="B189" t="s">
        <v>1079</v>
      </c>
      <c r="C189" t="s">
        <v>810</v>
      </c>
      <c r="D189" t="s">
        <v>423</v>
      </c>
      <c r="E189" t="s">
        <v>1116</v>
      </c>
      <c r="F189" t="s">
        <v>1056</v>
      </c>
      <c r="G189">
        <v>160</v>
      </c>
      <c r="H189">
        <v>4</v>
      </c>
      <c r="I189">
        <v>640</v>
      </c>
    </row>
    <row r="190" spans="1:9" x14ac:dyDescent="0.25">
      <c r="A190" t="s">
        <v>102</v>
      </c>
      <c r="B190" t="s">
        <v>1079</v>
      </c>
      <c r="C190" t="s">
        <v>810</v>
      </c>
      <c r="D190" t="s">
        <v>424</v>
      </c>
      <c r="E190" t="s">
        <v>1116</v>
      </c>
      <c r="F190" t="s">
        <v>1056</v>
      </c>
      <c r="G190">
        <v>160</v>
      </c>
      <c r="H190">
        <v>4</v>
      </c>
      <c r="I190">
        <v>640</v>
      </c>
    </row>
    <row r="191" spans="1:9" x14ac:dyDescent="0.25">
      <c r="A191" t="s">
        <v>102</v>
      </c>
      <c r="B191" t="s">
        <v>1079</v>
      </c>
      <c r="C191" t="s">
        <v>810</v>
      </c>
      <c r="D191" t="s">
        <v>425</v>
      </c>
      <c r="E191" t="s">
        <v>1116</v>
      </c>
      <c r="F191" t="s">
        <v>1056</v>
      </c>
      <c r="G191">
        <v>160</v>
      </c>
      <c r="H191">
        <v>4</v>
      </c>
      <c r="I191">
        <v>640</v>
      </c>
    </row>
    <row r="192" spans="1:9" x14ac:dyDescent="0.25">
      <c r="A192" t="s">
        <v>102</v>
      </c>
      <c r="B192" t="s">
        <v>1079</v>
      </c>
      <c r="C192" t="s">
        <v>810</v>
      </c>
      <c r="D192" t="s">
        <v>426</v>
      </c>
      <c r="E192" t="s">
        <v>1286</v>
      </c>
      <c r="F192" t="s">
        <v>1292</v>
      </c>
      <c r="G192">
        <v>200</v>
      </c>
      <c r="H192">
        <v>12</v>
      </c>
      <c r="I192">
        <v>2400</v>
      </c>
    </row>
    <row r="193" spans="1:9" x14ac:dyDescent="0.25">
      <c r="A193" t="s">
        <v>102</v>
      </c>
      <c r="B193" t="s">
        <v>1079</v>
      </c>
      <c r="C193" t="s">
        <v>810</v>
      </c>
      <c r="D193" t="s">
        <v>427</v>
      </c>
      <c r="E193" t="s">
        <v>1304</v>
      </c>
      <c r="F193" t="s">
        <v>1310</v>
      </c>
      <c r="G193">
        <v>30</v>
      </c>
      <c r="H193">
        <v>29</v>
      </c>
      <c r="I193">
        <v>870</v>
      </c>
    </row>
    <row r="194" spans="1:9" x14ac:dyDescent="0.25">
      <c r="A194" t="s">
        <v>102</v>
      </c>
      <c r="B194" t="s">
        <v>1123</v>
      </c>
      <c r="C194" t="s">
        <v>810</v>
      </c>
      <c r="D194" t="s">
        <v>428</v>
      </c>
      <c r="E194" t="s">
        <v>1143</v>
      </c>
      <c r="F194" t="s">
        <v>1060</v>
      </c>
      <c r="G194">
        <v>360</v>
      </c>
      <c r="H194">
        <v>2</v>
      </c>
      <c r="I194">
        <v>720</v>
      </c>
    </row>
    <row r="195" spans="1:9" x14ac:dyDescent="0.25">
      <c r="A195" t="s">
        <v>102</v>
      </c>
      <c r="B195" t="s">
        <v>1123</v>
      </c>
      <c r="C195" t="s">
        <v>810</v>
      </c>
      <c r="D195" t="s">
        <v>429</v>
      </c>
      <c r="E195" t="s">
        <v>1143</v>
      </c>
      <c r="F195" t="s">
        <v>1060</v>
      </c>
      <c r="G195">
        <v>360</v>
      </c>
      <c r="H195">
        <v>1</v>
      </c>
      <c r="I195">
        <v>360</v>
      </c>
    </row>
    <row r="196" spans="1:9" x14ac:dyDescent="0.25">
      <c r="A196" t="s">
        <v>102</v>
      </c>
      <c r="B196" t="s">
        <v>1123</v>
      </c>
      <c r="C196" t="s">
        <v>810</v>
      </c>
      <c r="D196" t="s">
        <v>430</v>
      </c>
      <c r="E196" t="s">
        <v>1143</v>
      </c>
      <c r="F196" t="s">
        <v>1060</v>
      </c>
      <c r="G196">
        <v>360</v>
      </c>
      <c r="H196">
        <v>1</v>
      </c>
      <c r="I196">
        <v>360</v>
      </c>
    </row>
    <row r="197" spans="1:9" x14ac:dyDescent="0.25">
      <c r="A197" t="s">
        <v>102</v>
      </c>
      <c r="B197" t="s">
        <v>1123</v>
      </c>
      <c r="C197" t="s">
        <v>810</v>
      </c>
      <c r="D197" t="s">
        <v>431</v>
      </c>
      <c r="E197" t="s">
        <v>1147</v>
      </c>
      <c r="F197" t="s">
        <v>1060</v>
      </c>
      <c r="G197">
        <v>360</v>
      </c>
      <c r="H197">
        <v>1</v>
      </c>
      <c r="I197">
        <v>360</v>
      </c>
    </row>
    <row r="198" spans="1:9" x14ac:dyDescent="0.25">
      <c r="A198" t="s">
        <v>102</v>
      </c>
      <c r="B198" t="s">
        <v>1123</v>
      </c>
      <c r="C198" t="s">
        <v>810</v>
      </c>
      <c r="D198" t="s">
        <v>432</v>
      </c>
      <c r="E198" t="s">
        <v>1147</v>
      </c>
      <c r="F198" t="s">
        <v>1060</v>
      </c>
      <c r="G198">
        <v>360</v>
      </c>
      <c r="H198">
        <v>2</v>
      </c>
      <c r="I198">
        <v>720</v>
      </c>
    </row>
    <row r="199" spans="1:9" x14ac:dyDescent="0.25">
      <c r="A199" t="s">
        <v>102</v>
      </c>
      <c r="B199" t="s">
        <v>1123</v>
      </c>
      <c r="C199" t="s">
        <v>810</v>
      </c>
      <c r="D199" t="s">
        <v>433</v>
      </c>
      <c r="E199" t="s">
        <v>1147</v>
      </c>
      <c r="F199" t="s">
        <v>1060</v>
      </c>
      <c r="G199">
        <v>360</v>
      </c>
      <c r="H199">
        <v>2</v>
      </c>
      <c r="I199">
        <v>720</v>
      </c>
    </row>
    <row r="200" spans="1:9" x14ac:dyDescent="0.25">
      <c r="A200" t="s">
        <v>102</v>
      </c>
      <c r="B200" t="s">
        <v>1123</v>
      </c>
      <c r="C200" t="s">
        <v>810</v>
      </c>
      <c r="D200" t="s">
        <v>434</v>
      </c>
      <c r="E200" t="s">
        <v>1147</v>
      </c>
      <c r="F200" t="s">
        <v>1060</v>
      </c>
      <c r="G200">
        <v>360</v>
      </c>
      <c r="H200">
        <v>3</v>
      </c>
      <c r="I200">
        <v>1080</v>
      </c>
    </row>
    <row r="201" spans="1:9" x14ac:dyDescent="0.25">
      <c r="A201" t="s">
        <v>102</v>
      </c>
      <c r="B201" t="s">
        <v>1123</v>
      </c>
      <c r="C201" t="s">
        <v>810</v>
      </c>
      <c r="D201" t="s">
        <v>435</v>
      </c>
      <c r="E201" t="s">
        <v>1284</v>
      </c>
      <c r="F201" t="s">
        <v>1292</v>
      </c>
      <c r="G201">
        <v>150</v>
      </c>
      <c r="H201">
        <v>7</v>
      </c>
      <c r="I201">
        <v>1050</v>
      </c>
    </row>
    <row r="202" spans="1:9" x14ac:dyDescent="0.25">
      <c r="A202" t="s">
        <v>102</v>
      </c>
      <c r="B202" t="s">
        <v>1123</v>
      </c>
      <c r="C202" t="s">
        <v>810</v>
      </c>
      <c r="D202" t="s">
        <v>436</v>
      </c>
      <c r="E202" t="s">
        <v>1365</v>
      </c>
      <c r="F202" t="s">
        <v>1050</v>
      </c>
      <c r="G202">
        <v>220</v>
      </c>
      <c r="H202">
        <v>1</v>
      </c>
      <c r="I202">
        <v>220</v>
      </c>
    </row>
    <row r="203" spans="1:9" x14ac:dyDescent="0.25">
      <c r="A203" t="s">
        <v>102</v>
      </c>
      <c r="B203" t="s">
        <v>1123</v>
      </c>
      <c r="C203" t="s">
        <v>810</v>
      </c>
      <c r="D203" t="s">
        <v>437</v>
      </c>
      <c r="E203" t="s">
        <v>1365</v>
      </c>
      <c r="F203" t="s">
        <v>1050</v>
      </c>
      <c r="G203">
        <v>220</v>
      </c>
      <c r="H203">
        <v>1</v>
      </c>
      <c r="I203">
        <v>220</v>
      </c>
    </row>
    <row r="204" spans="1:9" x14ac:dyDescent="0.25">
      <c r="A204" t="s">
        <v>102</v>
      </c>
      <c r="B204" t="s">
        <v>1123</v>
      </c>
      <c r="C204" t="s">
        <v>748</v>
      </c>
      <c r="D204" t="s">
        <v>438</v>
      </c>
      <c r="E204" t="s">
        <v>1416</v>
      </c>
      <c r="F204" t="s">
        <v>1034</v>
      </c>
      <c r="G204">
        <v>95</v>
      </c>
      <c r="H204">
        <v>1</v>
      </c>
      <c r="I204">
        <v>95</v>
      </c>
    </row>
    <row r="205" spans="1:9" x14ac:dyDescent="0.25">
      <c r="A205" t="s">
        <v>102</v>
      </c>
      <c r="B205" t="s">
        <v>1300</v>
      </c>
      <c r="C205" t="s">
        <v>810</v>
      </c>
      <c r="D205" t="s">
        <v>439</v>
      </c>
      <c r="E205" t="s">
        <v>1308</v>
      </c>
      <c r="F205" t="s">
        <v>1312</v>
      </c>
      <c r="G205">
        <v>56.3</v>
      </c>
      <c r="H205">
        <v>41</v>
      </c>
      <c r="I205">
        <v>2308.2999999999997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TOTAL</vt:lpstr>
      <vt:lpstr>Pivot</vt:lpstr>
      <vt:lpstr>Opening Ceremony</vt:lpstr>
      <vt:lpstr>Palm Angels</vt:lpstr>
      <vt:lpstr>Heron Preston</vt:lpstr>
      <vt:lpstr>Kirin</vt:lpstr>
      <vt:lpstr>Off-White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office</cp:lastModifiedBy>
  <dcterms:created xsi:type="dcterms:W3CDTF">2020-11-11T08:51:00Z</dcterms:created>
  <dcterms:modified xsi:type="dcterms:W3CDTF">2020-12-23T10:15:08Z</dcterms:modified>
  <cp:category/>
</cp:coreProperties>
</file>